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250"/>
  </bookViews>
  <sheets>
    <sheet name="专业咨询类项目" sheetId="1" r:id="rId1"/>
  </sheets>
  <calcPr calcId="144525"/>
</workbook>
</file>

<file path=xl/sharedStrings.xml><?xml version="1.0" encoding="utf-8"?>
<sst xmlns="http://schemas.openxmlformats.org/spreadsheetml/2006/main" count="86" uniqueCount="69">
  <si>
    <t>项目支出绩效自评表</t>
  </si>
  <si>
    <t>（2022年度）</t>
  </si>
  <si>
    <t>项目名称</t>
  </si>
  <si>
    <t>专业咨询类项目</t>
  </si>
  <si>
    <t>主管部门</t>
  </si>
  <si>
    <t>北京市残疾人联合会</t>
  </si>
  <si>
    <t>实施单位</t>
  </si>
  <si>
    <t>计财部、办公室</t>
  </si>
  <si>
    <t>项目负责人</t>
  </si>
  <si>
    <t>王童燕、薛晓霞</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</si>
  <si>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</si>
  <si>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</si>
  <si>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</si>
  <si>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</si>
  <si>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</si>
  <si>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</si>
  <si>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</si>
  <si>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</si>
  <si>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</si>
  <si>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</si>
  <si>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</si>
  <si>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</si>
  <si>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</si>
  <si>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</si>
  <si>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</si>
  <si>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</si>
  <si>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避免单位重大法律风险和对市残联系统预算项目进行评审及绩效评价，确保提高财政资金的使用效益   </t>
  </si>
  <si>
    <t>避免单位重大法律风险和对市残联系统预算项目进行评审及绩效评价，确保提高财政资金的使用效益</t>
  </si>
  <si>
    <t>绩
效
指
标</t>
  </si>
  <si>
    <t>一级指标</t>
  </si>
  <si>
    <t>二级指标</t>
  </si>
  <si>
    <t>三级指标</t>
  </si>
  <si>
    <t>年度
指标值</t>
  </si>
  <si>
    <t>实际
完成值</t>
  </si>
  <si>
    <t>偏差原因分析及改进措施</t>
  </si>
  <si>
    <t>产出指标</t>
  </si>
  <si>
    <t>数量指标</t>
  </si>
  <si>
    <t>预算评审和项目绩效</t>
  </si>
  <si>
    <t>≥63项</t>
  </si>
  <si>
    <t>87项</t>
  </si>
  <si>
    <t>全年完成法律文件审核份</t>
  </si>
  <si>
    <t>≥300份</t>
  </si>
  <si>
    <t>725份</t>
  </si>
  <si>
    <t>质量指标</t>
  </si>
  <si>
    <t>法律文件审核意见依规合法，平均得分良好以上</t>
  </si>
  <si>
    <t>优</t>
  </si>
  <si>
    <t>时效指标</t>
  </si>
  <si>
    <t>法律文件完成审核时间</t>
  </si>
  <si>
    <t>≤3天</t>
  </si>
  <si>
    <t>12月底</t>
  </si>
  <si>
    <t>成本指标</t>
  </si>
  <si>
    <t>项目预算</t>
  </si>
  <si>
    <t>≤55.65万元</t>
  </si>
  <si>
    <t>50.96万元</t>
  </si>
  <si>
    <t>效益指标</t>
  </si>
  <si>
    <t>社会效益指标</t>
  </si>
  <si>
    <t>避免重大法律风险</t>
  </si>
  <si>
    <t>可持续影响指标</t>
  </si>
  <si>
    <t>财政资金使用效益，建立良好的依法办事工作流程</t>
  </si>
  <si>
    <t>满意度指标</t>
  </si>
  <si>
    <t>服务对象满意度指标</t>
  </si>
  <si>
    <t>满意度</t>
  </si>
  <si>
    <t>≥95%</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</si>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</sst>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0000_ "/>
    <numFmt numFmtId="41" formatCode="_ * #,##0_ ;_ * \-#,##0_ ;_ * &quot;-&quot;_ ;_ @_ "/>
    <numFmt numFmtId="43" formatCode="_ * #,##0.00_ ;_ * \-#,##0.00_ ;_ * &quot;-&quot;??_ ;_ @_ "/>
    <numFmt numFmtId="177" formatCode="0.00_ "/>
  </numFmts>
  <fonts count="24">
    <font>
      <sz val="12"/>
      <name val="宋体"/>
      <charset val="134"/>
    </font>
    <font>
      <b/>
      <sz val="14"/>
      <name val="宋体"/>
      <charset val="134"/>
    </font>
    <font>
      <sz val="10.5"/>
      <name val="仿宋_GB2312"/>
      <charset val="134"/>
    </font>
    <font>
      <sz val="10"/>
      <name val="仿宋_GB2312"/>
      <charset val="134"/>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sz val="11"/>
      <color rgb="FFFF0000"/>
      <name val="宋体"/>
      <charset val="0"/>
      <scheme val="minor"/>
    </font>
    <font>
      <sz val="11"/>
      <color theme="1"/>
      <name val="宋体"/>
      <charset val="134"/>
      <scheme val="minor"/>
    </font>
    <font>
      <b/>
      <sz val="11"/>
      <color theme="1"/>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3"/>
      <color theme="3"/>
      <name val="宋体"/>
      <charset val="134"/>
      <scheme val="minor"/>
    </font>
    <font>
      <i/>
      <sz val="11"/>
      <color rgb="FF7F7F7F"/>
      <name val="宋体"/>
      <charset val="0"/>
      <scheme val="minor"/>
    </font>
    <font>
      <b/>
      <sz val="18"/>
      <color theme="3"/>
      <name val="宋体"/>
      <charset val="134"/>
      <scheme val="minor"/>
    </font>
    <font>
      <sz val="11"/>
      <color rgb="FF006100"/>
      <name val="宋体"/>
      <charset val="0"/>
      <scheme val="minor"/>
    </font>
    <font>
      <sz val="11"/>
      <color rgb="FFFA7D00"/>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11" fillId="0" borderId="0" applyFont="0" applyFill="0" applyBorder="0" applyAlignment="0" applyProtection="0">
      <alignment vertical="center"/>
    </xf>
    <xf numFmtId="0" fontId="6" fillId="8" borderId="0" applyNumberFormat="0" applyBorder="0" applyAlignment="0" applyProtection="0">
      <alignment vertical="center"/>
    </xf>
    <xf numFmtId="0" fontId="15" fillId="9" borderId="16"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6" fillId="4" borderId="0" applyNumberFormat="0" applyBorder="0" applyAlignment="0" applyProtection="0">
      <alignment vertical="center"/>
    </xf>
    <xf numFmtId="0" fontId="7" fillId="5" borderId="0" applyNumberFormat="0" applyBorder="0" applyAlignment="0" applyProtection="0">
      <alignment vertical="center"/>
    </xf>
    <xf numFmtId="43" fontId="11" fillId="0" borderId="0" applyFont="0" applyFill="0" applyBorder="0" applyAlignment="0" applyProtection="0">
      <alignment vertical="center"/>
    </xf>
    <xf numFmtId="0" fontId="4" fillId="12"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13" borderId="18" applyNumberFormat="0" applyFont="0" applyAlignment="0" applyProtection="0">
      <alignment vertical="center"/>
    </xf>
    <xf numFmtId="0" fontId="4" fillId="16"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17" applyNumberFormat="0" applyFill="0" applyAlignment="0" applyProtection="0">
      <alignment vertical="center"/>
    </xf>
    <xf numFmtId="0" fontId="19" fillId="0" borderId="17" applyNumberFormat="0" applyFill="0" applyAlignment="0" applyProtection="0">
      <alignment vertical="center"/>
    </xf>
    <xf numFmtId="0" fontId="4" fillId="15" borderId="0" applyNumberFormat="0" applyBorder="0" applyAlignment="0" applyProtection="0">
      <alignment vertical="center"/>
    </xf>
    <xf numFmtId="0" fontId="9" fillId="0" borderId="19" applyNumberFormat="0" applyFill="0" applyAlignment="0" applyProtection="0">
      <alignment vertical="center"/>
    </xf>
    <xf numFmtId="0" fontId="4" fillId="21" borderId="0" applyNumberFormat="0" applyBorder="0" applyAlignment="0" applyProtection="0">
      <alignment vertical="center"/>
    </xf>
    <xf numFmtId="0" fontId="5" fillId="3" borderId="13" applyNumberFormat="0" applyAlignment="0" applyProtection="0">
      <alignment vertical="center"/>
    </xf>
    <xf numFmtId="0" fontId="13" fillId="3" borderId="16" applyNumberFormat="0" applyAlignment="0" applyProtection="0">
      <alignment vertical="center"/>
    </xf>
    <xf numFmtId="0" fontId="8" fillId="7" borderId="14" applyNumberFormat="0" applyAlignment="0" applyProtection="0">
      <alignment vertical="center"/>
    </xf>
    <xf numFmtId="0" fontId="6" fillId="20" borderId="0" applyNumberFormat="0" applyBorder="0" applyAlignment="0" applyProtection="0">
      <alignment vertical="center"/>
    </xf>
    <xf numFmtId="0" fontId="4" fillId="2" borderId="0" applyNumberFormat="0" applyBorder="0" applyAlignment="0" applyProtection="0">
      <alignment vertical="center"/>
    </xf>
    <xf numFmtId="0" fontId="23" fillId="0" borderId="20" applyNumberFormat="0" applyFill="0" applyAlignment="0" applyProtection="0">
      <alignment vertical="center"/>
    </xf>
    <xf numFmtId="0" fontId="12" fillId="0" borderId="15" applyNumberFormat="0" applyFill="0" applyAlignment="0" applyProtection="0">
      <alignment vertical="center"/>
    </xf>
    <xf numFmtId="0" fontId="22" fillId="19" borderId="0" applyNumberFormat="0" applyBorder="0" applyAlignment="0" applyProtection="0">
      <alignment vertical="center"/>
    </xf>
    <xf numFmtId="0" fontId="18" fillId="14" borderId="0" applyNumberFormat="0" applyBorder="0" applyAlignment="0" applyProtection="0">
      <alignment vertical="center"/>
    </xf>
    <xf numFmtId="0" fontId="6" fillId="23" borderId="0" applyNumberFormat="0" applyBorder="0" applyAlignment="0" applyProtection="0">
      <alignment vertical="center"/>
    </xf>
    <xf numFmtId="0" fontId="4" fillId="25" borderId="0" applyNumberFormat="0" applyBorder="0" applyAlignment="0" applyProtection="0">
      <alignment vertical="center"/>
    </xf>
    <xf numFmtId="0" fontId="6" fillId="22" borderId="0" applyNumberFormat="0" applyBorder="0" applyAlignment="0" applyProtection="0">
      <alignment vertical="center"/>
    </xf>
    <xf numFmtId="0" fontId="6" fillId="6"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4" fillId="24" borderId="0" applyNumberFormat="0" applyBorder="0" applyAlignment="0" applyProtection="0">
      <alignment vertical="center"/>
    </xf>
    <xf numFmtId="0" fontId="4" fillId="27" borderId="0" applyNumberFormat="0" applyBorder="0" applyAlignment="0" applyProtection="0">
      <alignment vertical="center"/>
    </xf>
    <xf numFmtId="0" fontId="6" fillId="28" borderId="0" applyNumberFormat="0" applyBorder="0" applyAlignment="0" applyProtection="0">
      <alignment vertical="center"/>
    </xf>
    <xf numFmtId="0" fontId="6" fillId="30" borderId="0" applyNumberFormat="0" applyBorder="0" applyAlignment="0" applyProtection="0">
      <alignment vertical="center"/>
    </xf>
    <xf numFmtId="0" fontId="4" fillId="26" borderId="0" applyNumberFormat="0" applyBorder="0" applyAlignment="0" applyProtection="0">
      <alignment vertical="center"/>
    </xf>
    <xf numFmtId="0" fontId="6" fillId="29" borderId="0" applyNumberFormat="0" applyBorder="0" applyAlignment="0" applyProtection="0">
      <alignment vertical="center"/>
    </xf>
    <xf numFmtId="0" fontId="4" fillId="31" borderId="0" applyNumberFormat="0" applyBorder="0" applyAlignment="0" applyProtection="0">
      <alignment vertical="center"/>
    </xf>
    <xf numFmtId="0" fontId="4" fillId="11" borderId="0" applyNumberFormat="0" applyBorder="0" applyAlignment="0" applyProtection="0">
      <alignment vertical="center"/>
    </xf>
    <xf numFmtId="0" fontId="6" fillId="10" borderId="0" applyNumberFormat="0" applyBorder="0" applyAlignment="0" applyProtection="0">
      <alignment vertical="center"/>
    </xf>
    <xf numFmtId="0" fontId="4" fillId="32" borderId="0" applyNumberFormat="0" applyBorder="0" applyAlignment="0" applyProtection="0">
      <alignment vertical="center"/>
    </xf>
  </cellStyleXfs>
  <cellXfs count="31">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0"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41" fontId="2" fillId="0" borderId="1" xfId="0" applyNumberFormat="1" applyFont="1" applyBorder="1" applyAlignment="1">
      <alignment horizontal="center" vertical="center" wrapText="1"/>
    </xf>
    <xf numFmtId="41" fontId="2" fillId="0" borderId="6" xfId="0" applyNumberFormat="1" applyFont="1" applyBorder="1" applyAlignment="1">
      <alignment horizontal="center" vertical="center" wrapText="1"/>
    </xf>
    <xf numFmtId="41" fontId="2" fillId="0" borderId="7"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left" vertical="center" wrapText="1"/>
    </xf>
    <xf numFmtId="0" fontId="2" fillId="0" borderId="12"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2" xfId="0" applyFont="1" applyBorder="1" applyAlignment="1">
      <alignment vertical="center" wrapText="1"/>
    </xf>
    <xf numFmtId="9" fontId="2" fillId="0" borderId="1" xfId="0" applyNumberFormat="1" applyFont="1" applyFill="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10" fontId="2" fillId="0" borderId="1" xfId="11"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0" fillId="0" borderId="0" xfId="0" applyFont="1" applyFill="1">
      <alignment vertical="center"/>
    </xf>
    <xf numFmtId="0" fontId="0"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showGridLines="0" tabSelected="1" zoomScale="85" zoomScaleNormal="85" workbookViewId="0">
      <selection activeCell="M20" sqref="M20:N20"/>
    </sheetView>
  </sheetViews>
  <sheetFormatPr defaultColWidth="9" defaultRowHeight="15"/>
  <cols>
    <col min="1" max="3" width="9" style="1"/>
    <col min="4" max="4" width="6.5" style="1" customWidth="1"/>
    <col min="5" max="5" width="13.0833333333333" style="1" customWidth="1"/>
    <col min="6" max="6" width="9" style="1"/>
    <col min="7" max="7" width="10.1666666666667" style="1" customWidth="1"/>
    <col min="8" max="8" width="7.41666666666667" style="1" customWidth="1"/>
    <col min="9" max="9" width="7.33333333333333" style="1" customWidth="1"/>
    <col min="10" max="10" width="3.08333333333333" style="1" customWidth="1"/>
    <col min="11" max="11" width="3.5" style="1" customWidth="1"/>
    <col min="12" max="12" width="3.91666666666667" style="1" customWidth="1"/>
    <col min="13" max="13" width="9" style="1"/>
    <col min="14" max="14" width="11.75" style="1"/>
    <col min="15" max="15" width="16.5333333333333" style="1" customWidth="1"/>
    <col min="16" max="16384" width="9" style="1"/>
  </cols>
  <sheetData>
    <row r="1" ht="32" customHeight="1" spans="1:14">
      <c r="A1" s="2" t="s">
        <v>0</v>
      </c>
      <c r="B1" s="2"/>
      <c r="C1" s="2"/>
      <c r="D1" s="2"/>
      <c r="E1" s="2"/>
      <c r="F1" s="2"/>
      <c r="G1" s="2"/>
      <c r="H1" s="2"/>
      <c r="I1" s="2"/>
      <c r="J1" s="2"/>
      <c r="K1" s="2"/>
      <c r="L1" s="2"/>
      <c r="M1" s="2"/>
      <c r="N1" s="2"/>
    </row>
    <row r="2" ht="21.75" customHeight="1" spans="1:14">
      <c r="A2" s="3" t="s">
        <v>1</v>
      </c>
      <c r="B2" s="3"/>
      <c r="C2" s="3"/>
      <c r="D2" s="3"/>
      <c r="E2" s="3"/>
      <c r="F2" s="3"/>
      <c r="G2" s="3"/>
      <c r="H2" s="3"/>
      <c r="I2" s="3"/>
      <c r="J2" s="3"/>
      <c r="K2" s="3"/>
      <c r="L2" s="3"/>
      <c r="M2" s="3"/>
      <c r="N2" s="3"/>
    </row>
    <row r="3" ht="16.5" customHeight="1" spans="1:14">
      <c r="A3" s="4" t="s">
        <v>2</v>
      </c>
      <c r="B3" s="4"/>
      <c r="C3" s="4" t="s">
        <v>3</v>
      </c>
      <c r="D3" s="4"/>
      <c r="E3" s="4"/>
      <c r="F3" s="4"/>
      <c r="G3" s="4"/>
      <c r="H3" s="4"/>
      <c r="I3" s="4"/>
      <c r="J3" s="4"/>
      <c r="K3" s="4"/>
      <c r="L3" s="4"/>
      <c r="M3" s="4"/>
      <c r="N3" s="4"/>
    </row>
    <row r="4" ht="16.5" customHeight="1" spans="1:14">
      <c r="A4" s="4" t="s">
        <v>4</v>
      </c>
      <c r="B4" s="4"/>
      <c r="C4" s="4" t="s">
        <v>5</v>
      </c>
      <c r="D4" s="4"/>
      <c r="E4" s="4"/>
      <c r="F4" s="4"/>
      <c r="G4" s="4"/>
      <c r="H4" s="4" t="s">
        <v>6</v>
      </c>
      <c r="I4" s="4"/>
      <c r="J4" s="4" t="s">
        <v>7</v>
      </c>
      <c r="K4" s="4"/>
      <c r="L4" s="4"/>
      <c r="M4" s="4"/>
      <c r="N4" s="4"/>
    </row>
    <row r="5" ht="16.5" customHeight="1" spans="1:14">
      <c r="A5" s="4" t="s">
        <v>8</v>
      </c>
      <c r="B5" s="4"/>
      <c r="C5" s="4" t="s">
        <v>9</v>
      </c>
      <c r="D5" s="4"/>
      <c r="E5" s="4"/>
      <c r="F5" s="4"/>
      <c r="G5" s="4"/>
      <c r="H5" s="4" t="s">
        <v>10</v>
      </c>
      <c r="I5" s="4"/>
      <c r="J5" s="4">
        <v>63295869</v>
      </c>
      <c r="K5" s="4"/>
      <c r="L5" s="4"/>
      <c r="M5" s="4"/>
      <c r="N5" s="4"/>
    </row>
    <row r="6" ht="37" customHeight="1" spans="1:14">
      <c r="A6" s="5" t="s">
        <v>11</v>
      </c>
      <c r="B6" s="6"/>
      <c r="C6" s="4"/>
      <c r="D6" s="4"/>
      <c r="E6" s="4" t="s">
        <v>12</v>
      </c>
      <c r="F6" s="4" t="s">
        <v>13</v>
      </c>
      <c r="G6" s="4"/>
      <c r="H6" s="4" t="s">
        <v>14</v>
      </c>
      <c r="I6" s="4"/>
      <c r="J6" s="4" t="s">
        <v>15</v>
      </c>
      <c r="K6" s="4"/>
      <c r="L6" s="4" t="s">
        <v>16</v>
      </c>
      <c r="M6" s="4"/>
      <c r="N6" s="4" t="s">
        <v>17</v>
      </c>
    </row>
    <row r="7" ht="21" customHeight="1" spans="1:14">
      <c r="A7" s="7"/>
      <c r="B7" s="8"/>
      <c r="C7" s="9" t="s">
        <v>18</v>
      </c>
      <c r="D7" s="9"/>
      <c r="E7" s="10">
        <f t="shared" ref="E7:H7" si="0">E8+E10</f>
        <v>56</v>
      </c>
      <c r="F7" s="10">
        <f t="shared" si="0"/>
        <v>55.65</v>
      </c>
      <c r="G7" s="10"/>
      <c r="H7" s="10">
        <f t="shared" si="0"/>
        <v>50.96</v>
      </c>
      <c r="I7" s="10"/>
      <c r="J7" s="4">
        <v>10</v>
      </c>
      <c r="K7" s="4"/>
      <c r="L7" s="27">
        <f>H7/F7</f>
        <v>0.915723270440252</v>
      </c>
      <c r="M7" s="27"/>
      <c r="N7" s="28">
        <f>J7*L7</f>
        <v>9.15723270440252</v>
      </c>
    </row>
    <row r="8" ht="16.5" customHeight="1" spans="1:14">
      <c r="A8" s="7"/>
      <c r="B8" s="8"/>
      <c r="C8" s="4" t="s">
        <v>19</v>
      </c>
      <c r="D8" s="4"/>
      <c r="E8" s="10">
        <v>56</v>
      </c>
      <c r="F8" s="10">
        <v>55.65</v>
      </c>
      <c r="G8" s="10"/>
      <c r="H8" s="10">
        <v>50.96</v>
      </c>
      <c r="I8" s="10"/>
      <c r="J8" s="4" t="s">
        <v>20</v>
      </c>
      <c r="K8" s="4"/>
      <c r="L8" s="27">
        <f>H8/F8</f>
        <v>0.915723270440252</v>
      </c>
      <c r="M8" s="27"/>
      <c r="N8" s="4" t="s">
        <v>20</v>
      </c>
    </row>
    <row r="9" ht="16.5" customHeight="1" spans="1:14">
      <c r="A9" s="7"/>
      <c r="B9" s="8"/>
      <c r="C9" s="4" t="s">
        <v>21</v>
      </c>
      <c r="D9" s="4"/>
      <c r="E9" s="11">
        <v>0</v>
      </c>
      <c r="F9" s="12">
        <v>0</v>
      </c>
      <c r="G9" s="13"/>
      <c r="H9" s="12">
        <v>0</v>
      </c>
      <c r="I9" s="13"/>
      <c r="J9" s="4" t="s">
        <v>20</v>
      </c>
      <c r="K9" s="4"/>
      <c r="L9" s="4" t="s">
        <v>20</v>
      </c>
      <c r="M9" s="4"/>
      <c r="N9" s="4" t="s">
        <v>20</v>
      </c>
    </row>
    <row r="10" ht="16" customHeight="1" spans="1:14">
      <c r="A10" s="14"/>
      <c r="B10" s="15"/>
      <c r="C10" s="4" t="s">
        <v>22</v>
      </c>
      <c r="D10" s="4"/>
      <c r="E10" s="11">
        <v>0</v>
      </c>
      <c r="F10" s="12">
        <v>0</v>
      </c>
      <c r="G10" s="13"/>
      <c r="H10" s="12">
        <v>0</v>
      </c>
      <c r="I10" s="13"/>
      <c r="J10" s="4" t="s">
        <v>20</v>
      </c>
      <c r="K10" s="4"/>
      <c r="L10" s="4" t="s">
        <v>20</v>
      </c>
      <c r="M10" s="4"/>
      <c r="N10" s="4" t="s">
        <v>20</v>
      </c>
    </row>
    <row r="11" ht="23" customHeight="1" spans="1:14">
      <c r="A11" s="16" t="s">
        <v>23</v>
      </c>
      <c r="B11" s="4" t="s">
        <v>24</v>
      </c>
      <c r="C11" s="4"/>
      <c r="D11" s="4"/>
      <c r="E11" s="4"/>
      <c r="F11" s="4"/>
      <c r="G11" s="4"/>
      <c r="H11" s="4" t="s">
        <v>25</v>
      </c>
      <c r="I11" s="4"/>
      <c r="J11" s="4"/>
      <c r="K11" s="4"/>
      <c r="L11" s="4"/>
      <c r="M11" s="4"/>
      <c r="N11" s="4"/>
    </row>
    <row r="12" ht="108" customHeight="1" spans="1:14">
      <c r="A12" s="17"/>
      <c r="B12" s="18" t="s">
        <v>26</v>
      </c>
      <c r="C12" s="18"/>
      <c r="D12" s="18"/>
      <c r="E12" s="18"/>
      <c r="F12" s="18"/>
      <c r="G12" s="18"/>
      <c r="H12" s="18" t="s">
        <v>27</v>
      </c>
      <c r="I12" s="18"/>
      <c r="J12" s="18"/>
      <c r="K12" s="18"/>
      <c r="L12" s="18"/>
      <c r="M12" s="18"/>
      <c r="N12" s="18"/>
    </row>
    <row r="13" ht="37" customHeight="1" spans="1:14">
      <c r="A13" s="16" t="s">
        <v>28</v>
      </c>
      <c r="B13" s="4" t="s">
        <v>29</v>
      </c>
      <c r="C13" s="4" t="s">
        <v>30</v>
      </c>
      <c r="D13" s="4" t="s">
        <v>31</v>
      </c>
      <c r="E13" s="4"/>
      <c r="F13" s="4"/>
      <c r="G13" s="16" t="s">
        <v>32</v>
      </c>
      <c r="H13" s="16" t="s">
        <v>33</v>
      </c>
      <c r="I13" s="4" t="s">
        <v>15</v>
      </c>
      <c r="J13" s="4"/>
      <c r="K13" s="4" t="s">
        <v>17</v>
      </c>
      <c r="L13" s="4"/>
      <c r="M13" s="4" t="s">
        <v>34</v>
      </c>
      <c r="N13" s="4"/>
    </row>
    <row r="14" ht="41" customHeight="1" spans="1:14">
      <c r="A14" s="19"/>
      <c r="B14" s="16" t="s">
        <v>35</v>
      </c>
      <c r="C14" s="16" t="s">
        <v>36</v>
      </c>
      <c r="D14" s="18" t="s">
        <v>37</v>
      </c>
      <c r="E14" s="18"/>
      <c r="F14" s="18"/>
      <c r="G14" s="4" t="s">
        <v>38</v>
      </c>
      <c r="H14" s="4" t="s">
        <v>39</v>
      </c>
      <c r="I14" s="4">
        <v>10</v>
      </c>
      <c r="J14" s="4"/>
      <c r="K14" s="4">
        <v>10</v>
      </c>
      <c r="L14" s="4"/>
      <c r="M14" s="4"/>
      <c r="N14" s="4"/>
    </row>
    <row r="15" ht="35" customHeight="1" spans="1:14">
      <c r="A15" s="19"/>
      <c r="B15" s="19"/>
      <c r="C15" s="19"/>
      <c r="D15" s="18" t="s">
        <v>40</v>
      </c>
      <c r="E15" s="18"/>
      <c r="F15" s="18"/>
      <c r="G15" s="4" t="s">
        <v>41</v>
      </c>
      <c r="H15" s="4" t="s">
        <v>42</v>
      </c>
      <c r="I15" s="4">
        <v>10</v>
      </c>
      <c r="J15" s="4"/>
      <c r="K15" s="4">
        <v>10</v>
      </c>
      <c r="L15" s="4"/>
      <c r="M15" s="4"/>
      <c r="N15" s="4"/>
    </row>
    <row r="16" ht="26" customHeight="1" spans="1:14">
      <c r="A16" s="19"/>
      <c r="B16" s="19"/>
      <c r="C16" s="16" t="s">
        <v>43</v>
      </c>
      <c r="D16" s="18" t="s">
        <v>44</v>
      </c>
      <c r="E16" s="18"/>
      <c r="F16" s="18"/>
      <c r="G16" s="4" t="s">
        <v>45</v>
      </c>
      <c r="H16" s="4" t="s">
        <v>45</v>
      </c>
      <c r="I16" s="4">
        <v>5</v>
      </c>
      <c r="J16" s="4"/>
      <c r="K16" s="4">
        <v>5</v>
      </c>
      <c r="L16" s="4"/>
      <c r="M16" s="4"/>
      <c r="N16" s="4"/>
    </row>
    <row r="17" ht="35" customHeight="1" spans="1:14">
      <c r="A17" s="19"/>
      <c r="B17" s="19"/>
      <c r="C17" s="16" t="s">
        <v>46</v>
      </c>
      <c r="D17" s="18" t="s">
        <v>47</v>
      </c>
      <c r="E17" s="18"/>
      <c r="F17" s="18"/>
      <c r="G17" s="4" t="s">
        <v>48</v>
      </c>
      <c r="H17" s="20" t="s">
        <v>48</v>
      </c>
      <c r="I17" s="4">
        <v>10</v>
      </c>
      <c r="J17" s="4"/>
      <c r="K17" s="4">
        <v>10</v>
      </c>
      <c r="L17" s="4"/>
      <c r="M17" s="4"/>
      <c r="N17" s="4"/>
    </row>
    <row r="18" ht="34" customHeight="1" spans="1:14">
      <c r="A18" s="19"/>
      <c r="B18" s="19"/>
      <c r="C18" s="19"/>
      <c r="D18" s="18" t="s">
        <v>49</v>
      </c>
      <c r="E18" s="18"/>
      <c r="F18" s="18"/>
      <c r="G18" s="20" t="s">
        <v>45</v>
      </c>
      <c r="H18" s="20" t="s">
        <v>45</v>
      </c>
      <c r="I18" s="4">
        <v>5</v>
      </c>
      <c r="J18" s="4"/>
      <c r="K18" s="4">
        <v>5</v>
      </c>
      <c r="L18" s="4"/>
      <c r="M18" s="4"/>
      <c r="N18" s="4"/>
    </row>
    <row r="19" ht="30" customHeight="1" spans="1:15">
      <c r="A19" s="19"/>
      <c r="B19" s="19"/>
      <c r="C19" s="16" t="s">
        <v>50</v>
      </c>
      <c r="D19" s="18" t="s">
        <v>51</v>
      </c>
      <c r="E19" s="18"/>
      <c r="F19" s="18"/>
      <c r="G19" s="21" t="s">
        <v>52</v>
      </c>
      <c r="H19" s="4" t="s">
        <v>53</v>
      </c>
      <c r="I19" s="4">
        <v>10</v>
      </c>
      <c r="J19" s="4"/>
      <c r="K19" s="4">
        <v>10</v>
      </c>
      <c r="L19" s="4"/>
      <c r="M19" s="4"/>
      <c r="N19" s="4"/>
      <c r="O19" s="29"/>
    </row>
    <row r="20" ht="54" customHeight="1" spans="1:14">
      <c r="A20" s="19"/>
      <c r="B20" s="4" t="s">
        <v>54</v>
      </c>
      <c r="C20" s="22" t="s">
        <v>55</v>
      </c>
      <c r="D20" s="18" t="s">
        <v>56</v>
      </c>
      <c r="E20" s="18"/>
      <c r="F20" s="18"/>
      <c r="G20" s="4" t="s">
        <v>45</v>
      </c>
      <c r="H20" s="4" t="s">
        <v>45</v>
      </c>
      <c r="I20" s="4">
        <v>15</v>
      </c>
      <c r="J20" s="4"/>
      <c r="K20" s="4">
        <v>15</v>
      </c>
      <c r="L20" s="4"/>
      <c r="M20" s="4"/>
      <c r="N20" s="4"/>
    </row>
    <row r="21" ht="44" customHeight="1" spans="1:14">
      <c r="A21" s="19"/>
      <c r="B21" s="4"/>
      <c r="C21" s="23" t="s">
        <v>57</v>
      </c>
      <c r="D21" s="18" t="s">
        <v>58</v>
      </c>
      <c r="E21" s="18"/>
      <c r="F21" s="18"/>
      <c r="G21" s="4" t="s">
        <v>45</v>
      </c>
      <c r="H21" s="4" t="s">
        <v>45</v>
      </c>
      <c r="I21" s="4">
        <v>15</v>
      </c>
      <c r="J21" s="4"/>
      <c r="K21" s="4">
        <v>15</v>
      </c>
      <c r="L21" s="4"/>
      <c r="M21" s="4"/>
      <c r="N21" s="4"/>
    </row>
    <row r="22" ht="40.5" spans="1:14">
      <c r="A22" s="19"/>
      <c r="B22" s="16" t="s">
        <v>59</v>
      </c>
      <c r="C22" s="16" t="s">
        <v>60</v>
      </c>
      <c r="D22" s="18" t="s">
        <v>61</v>
      </c>
      <c r="E22" s="18"/>
      <c r="F22" s="18"/>
      <c r="G22" s="4" t="s">
        <v>62</v>
      </c>
      <c r="H22" s="24">
        <v>0.95</v>
      </c>
      <c r="I22" s="4">
        <v>10</v>
      </c>
      <c r="J22" s="4"/>
      <c r="K22" s="4">
        <v>10</v>
      </c>
      <c r="L22" s="4"/>
      <c r="M22" s="4"/>
      <c r="N22" s="4"/>
    </row>
    <row r="23" spans="1:14">
      <c r="A23" s="4" t="s">
        <v>63</v>
      </c>
      <c r="B23" s="4"/>
      <c r="C23" s="4"/>
      <c r="D23" s="4"/>
      <c r="E23" s="4"/>
      <c r="F23" s="4"/>
      <c r="G23" s="4"/>
      <c r="H23" s="4"/>
      <c r="I23" s="4">
        <f>SUM(I14:J22)+J7</f>
        <v>100</v>
      </c>
      <c r="J23" s="4"/>
      <c r="K23" s="28">
        <f>SUM(K14:L22)+N7</f>
        <v>99.1572327044025</v>
      </c>
      <c r="L23" s="28"/>
      <c r="M23" s="30"/>
      <c r="N23" s="30"/>
    </row>
    <row r="24" ht="24" customHeight="1" spans="1:14">
      <c r="A24" s="25" t="s">
        <v>64</v>
      </c>
      <c r="B24" s="25"/>
      <c r="C24" s="25"/>
      <c r="D24" s="25"/>
      <c r="E24" s="25"/>
      <c r="F24" s="25"/>
      <c r="G24" s="25"/>
      <c r="H24" s="25"/>
      <c r="I24" s="25"/>
      <c r="J24" s="25"/>
      <c r="K24" s="25"/>
      <c r="L24" s="25"/>
      <c r="M24" s="25"/>
      <c r="N24" s="25"/>
    </row>
    <row r="25" ht="18" customHeight="1" spans="1:14">
      <c r="A25" s="26" t="s">
        <v>65</v>
      </c>
      <c r="B25" s="26"/>
      <c r="C25" s="26"/>
      <c r="D25" s="26"/>
      <c r="E25" s="26"/>
      <c r="F25" s="26"/>
      <c r="G25" s="26"/>
      <c r="H25" s="26"/>
      <c r="I25" s="26"/>
      <c r="J25" s="26"/>
      <c r="K25" s="26"/>
      <c r="L25" s="26"/>
      <c r="M25" s="26"/>
      <c r="N25" s="26"/>
    </row>
    <row r="26" ht="54" customHeight="1" spans="1:14">
      <c r="A26" s="26" t="s">
        <v>66</v>
      </c>
      <c r="B26" s="26"/>
      <c r="C26" s="26"/>
      <c r="D26" s="26"/>
      <c r="E26" s="26"/>
      <c r="F26" s="26"/>
      <c r="G26" s="26"/>
      <c r="H26" s="26"/>
      <c r="I26" s="26"/>
      <c r="J26" s="26"/>
      <c r="K26" s="26"/>
      <c r="L26" s="26"/>
      <c r="M26" s="26"/>
      <c r="N26" s="26"/>
    </row>
    <row r="27" ht="23" customHeight="1" spans="1:14">
      <c r="A27" s="26" t="s">
        <v>67</v>
      </c>
      <c r="B27" s="26"/>
      <c r="C27" s="26"/>
      <c r="D27" s="26"/>
      <c r="E27" s="26"/>
      <c r="F27" s="26"/>
      <c r="G27" s="26"/>
      <c r="H27" s="26"/>
      <c r="I27" s="26"/>
      <c r="J27" s="26"/>
      <c r="K27" s="26"/>
      <c r="L27" s="26"/>
      <c r="M27" s="26"/>
      <c r="N27" s="26"/>
    </row>
    <row r="28" ht="21" customHeight="1" spans="1:14">
      <c r="A28" s="26" t="s">
        <v>68</v>
      </c>
      <c r="B28" s="26"/>
      <c r="C28" s="26"/>
      <c r="D28" s="26"/>
      <c r="E28" s="26"/>
      <c r="F28" s="26"/>
      <c r="G28" s="26"/>
      <c r="H28" s="26"/>
      <c r="I28" s="26"/>
      <c r="J28" s="26"/>
      <c r="K28" s="26"/>
      <c r="L28" s="26"/>
      <c r="M28" s="26"/>
      <c r="N28" s="26"/>
    </row>
  </sheetData>
  <mergeCells count="97">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25:N25"/>
    <mergeCell ref="A26:N26"/>
    <mergeCell ref="A27:N27"/>
    <mergeCell ref="A28:N28"/>
    <mergeCell ref="A11:A12"/>
    <mergeCell ref="A13:A22"/>
    <mergeCell ref="B14:B19"/>
    <mergeCell ref="B20:B21"/>
    <mergeCell ref="C14:C15"/>
    <mergeCell ref="C17:C18"/>
    <mergeCell ref="A6:B10"/>
  </mergeCells>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专业咨询类项目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25985</dc:creator>
  <cp:lastModifiedBy>君</cp:lastModifiedBy>
  <dcterms:created xsi:type="dcterms:W3CDTF">2023-05-15T11:37:00Z</dcterms:created>
  <dcterms:modified xsi:type="dcterms:W3CDTF">2023-05-22T15:31:24Z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7557D92B4CFE4AAFB31497B14F66B4E3_11</vt:lpwstr>
  </property>
  <property fmtid="{D5CDD505-2E9C-101B-9397-08002B2CF9AE}" pid="3" name="KSOProductBuildVer">
    <vt:lpwstr>2052-11.1.0.11405</vt:lpwstr>
  </property>
</Properties>
</file>