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530" windowHeight="7250"/>
  </bookViews>
  <sheets>
    <sheet name="市残联财务系统业务建设经费项目 " sheetId="1" r:id="rId1"/>
  </sheets>
  <calcPr calcId="144525"/>
</workbook>
</file>

<file path=xl/sharedStrings.xml><?xml version="1.0" encoding="utf-8"?>
<sst xmlns="http://schemas.openxmlformats.org/spreadsheetml/2006/main" count="74" uniqueCount="62">
  <si>
    <t>项目支出绩效自评表</t>
  </si>
  <si>
    <t>（2022年度）</t>
  </si>
  <si>
    <t>项目名称</t>
  </si>
  <si>
    <t>市残联财务系统业务建设经费</t>
  </si>
  <si>
    <t>主管部门</t>
  </si>
  <si>
    <t>北京市残疾人联合会</t>
  </si>
  <si>
    <t>实施单位</t>
  </si>
  <si>
    <t>计财部</t>
  </si>
  <si>
    <t>项目负责人</t>
  </si>
  <si>
    <t>王童燕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</si>
  <si>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</si>
  <si>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</si>
  <si>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</si>
  <si>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</si>
  <si>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</si>
  <si>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</si>
  <si>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</si>
  <si>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</si>
  <si>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</si>
  <si>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</si>
  <si>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</si>
  <si>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</si>
  <si>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</si>
  <si>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</si>
  <si>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</si>
  <si>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</si>
  <si>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对财务档案进行整理，并扫描成电子文档，印制各类财务资料，打牢业务基础，提高财务保障能力</t>
  </si>
  <si>
    <t>绩
效
指
标</t>
  </si>
  <si>
    <t>一级指标</t>
  </si>
  <si>
    <t>二级指标</t>
  </si>
  <si>
    <t>三级指标</t>
  </si>
  <si>
    <t>年度
指标值</t>
  </si>
  <si>
    <t>实际
完成值</t>
  </si>
  <si>
    <t>偏差原因分析及改进措施</t>
  </si>
  <si>
    <t>产出指标</t>
  </si>
  <si>
    <t>数量指标</t>
  </si>
  <si>
    <t>扫描页数</t>
  </si>
  <si>
    <t>80000页</t>
  </si>
  <si>
    <t>100000页</t>
  </si>
  <si>
    <t>质量指标</t>
  </si>
  <si>
    <t>错误率</t>
  </si>
  <si>
    <t>≤10%</t>
  </si>
  <si>
    <t>时效指标</t>
  </si>
  <si>
    <t>12月底</t>
  </si>
  <si>
    <t>成本指标</t>
  </si>
  <si>
    <t>项目预算</t>
  </si>
  <si>
    <t>≤23.95万元</t>
  </si>
  <si>
    <t>23.87万元</t>
  </si>
  <si>
    <t>效益指标</t>
  </si>
  <si>
    <t>可持续影响指标</t>
  </si>
  <si>
    <t>妥善保存财务资料，提高财务保障水平</t>
  </si>
  <si>
    <t>优</t>
  </si>
  <si>
    <t>满意度指标</t>
  </si>
  <si>
    <t>服务对象满意度指标</t>
  </si>
  <si>
    <t>满意度</t>
  </si>
  <si>
    <t>≥95%</t>
  </si>
  <si>
    <t>总分</t>
  </si>
  <si>
    <t>填报注意事项：</t>
  </si>
  <si>
    <t>1.得分一档最高不能超过该指标分值上限。</t>
  </si>
  <si>
    <t>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</t>
  </si>
  <si>
    <t>3.请在“偏差原因分析及改进措施”中说明偏离目标、不能完成目标的原因及拟采取的措施。</t>
  </si>
  <si>
    <t>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</si>
</sst>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6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00000_ "/>
    <numFmt numFmtId="177" formatCode="0.00_ "/>
  </numFmts>
  <fonts count="24">
    <font>
      <sz val="12"/>
      <name val="宋体"/>
      <charset val="134"/>
    </font>
    <font>
      <b/>
      <sz val="14"/>
      <name val="宋体"/>
      <charset val="134"/>
    </font>
    <font>
      <sz val="10.5"/>
      <name val="仿宋_GB2312"/>
      <charset val="134"/>
    </font>
    <font>
      <sz val="10"/>
      <name val="仿宋_GB2312"/>
      <charset val="134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8" fillId="0" borderId="0" applyFont="0" applyFill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4" fillId="2" borderId="11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8" fillId="14" borderId="15" applyNumberFormat="0" applyFont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16" applyNumberFormat="0" applyFill="0" applyAlignment="0" applyProtection="0">
      <alignment vertical="center"/>
    </xf>
    <xf numFmtId="0" fontId="21" fillId="0" borderId="16" applyNumberFormat="0" applyFill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1" fillId="0" borderId="17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22" fillId="19" borderId="18" applyNumberFormat="0" applyAlignment="0" applyProtection="0">
      <alignment vertical="center"/>
    </xf>
    <xf numFmtId="0" fontId="23" fillId="19" borderId="11" applyNumberFormat="0" applyAlignment="0" applyProtection="0">
      <alignment vertical="center"/>
    </xf>
    <xf numFmtId="0" fontId="15" fillId="13" borderId="14" applyNumberFormat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7" fillId="0" borderId="12" applyNumberFormat="0" applyFill="0" applyAlignment="0" applyProtection="0">
      <alignment vertical="center"/>
    </xf>
    <xf numFmtId="0" fontId="10" fillId="0" borderId="13" applyNumberFormat="0" applyFill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</cellStyleXfs>
  <cellXfs count="26">
    <xf numFmtId="0" fontId="0" fillId="0" borderId="0" xfId="0">
      <alignment vertical="center"/>
    </xf>
    <xf numFmtId="0" fontId="0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41" fontId="2" fillId="0" borderId="1" xfId="0" applyNumberFormat="1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10" fontId="2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10" fontId="2" fillId="0" borderId="1" xfId="11" applyNumberFormat="1" applyFont="1" applyBorder="1" applyAlignment="1">
      <alignment horizontal="center" vertical="center" wrapText="1"/>
    </xf>
    <xf numFmtId="177" fontId="2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5"/>
  <sheetViews>
    <sheetView showGridLines="0" tabSelected="1" zoomScale="85" zoomScaleNormal="85" topLeftCell="A13" workbookViewId="0">
      <selection activeCell="P16" sqref="P16"/>
    </sheetView>
  </sheetViews>
  <sheetFormatPr defaultColWidth="9" defaultRowHeight="15"/>
  <cols>
    <col min="1" max="2" width="9" style="1"/>
    <col min="3" max="3" width="9.625" style="1" customWidth="1"/>
    <col min="4" max="4" width="11.125" style="1" customWidth="1"/>
    <col min="5" max="5" width="13.0833333333333" style="1" customWidth="1"/>
    <col min="6" max="6" width="9" style="1"/>
    <col min="7" max="7" width="10.1666666666667" style="1" customWidth="1"/>
    <col min="8" max="8" width="7.41666666666667" style="1" customWidth="1"/>
    <col min="9" max="9" width="7.33333333333333" style="1" customWidth="1"/>
    <col min="10" max="10" width="3.08333333333333" style="1" customWidth="1"/>
    <col min="11" max="11" width="3.5" style="1" customWidth="1"/>
    <col min="12" max="12" width="3.91666666666667" style="1" customWidth="1"/>
    <col min="13" max="13" width="9" style="1"/>
    <col min="14" max="14" width="11.75" style="1"/>
    <col min="15" max="16384" width="9" style="1"/>
  </cols>
  <sheetData>
    <row r="1" ht="32" customHeight="1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21.75" customHeigh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16.5" customHeight="1" spans="1:14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6.5" customHeigh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7</v>
      </c>
      <c r="K4" s="4"/>
      <c r="L4" s="4"/>
      <c r="M4" s="4"/>
      <c r="N4" s="4"/>
    </row>
    <row r="5" ht="16.5" customHeight="1" spans="1:14">
      <c r="A5" s="4" t="s">
        <v>8</v>
      </c>
      <c r="B5" s="4"/>
      <c r="C5" s="4" t="s">
        <v>9</v>
      </c>
      <c r="D5" s="4"/>
      <c r="E5" s="4"/>
      <c r="F5" s="4"/>
      <c r="G5" s="4"/>
      <c r="H5" s="4" t="s">
        <v>10</v>
      </c>
      <c r="I5" s="4"/>
      <c r="J5" s="4">
        <v>63295869</v>
      </c>
      <c r="K5" s="4"/>
      <c r="L5" s="4"/>
      <c r="M5" s="4"/>
      <c r="N5" s="4"/>
    </row>
    <row r="6" ht="37" customHeight="1" spans="1:14">
      <c r="A6" s="5" t="s">
        <v>11</v>
      </c>
      <c r="B6" s="6"/>
      <c r="C6" s="4"/>
      <c r="D6" s="4"/>
      <c r="E6" s="4" t="s">
        <v>12</v>
      </c>
      <c r="F6" s="4" t="s">
        <v>13</v>
      </c>
      <c r="G6" s="4"/>
      <c r="H6" s="4" t="s">
        <v>14</v>
      </c>
      <c r="I6" s="4"/>
      <c r="J6" s="4" t="s">
        <v>15</v>
      </c>
      <c r="K6" s="4"/>
      <c r="L6" s="4" t="s">
        <v>16</v>
      </c>
      <c r="M6" s="4"/>
      <c r="N6" s="4" t="s">
        <v>17</v>
      </c>
    </row>
    <row r="7" ht="21" customHeight="1" spans="1:14">
      <c r="A7" s="7"/>
      <c r="B7" s="8"/>
      <c r="C7" s="9" t="s">
        <v>18</v>
      </c>
      <c r="D7" s="9"/>
      <c r="E7" s="10">
        <f t="shared" ref="E7:H7" si="0">E8+E10</f>
        <v>33.24</v>
      </c>
      <c r="F7" s="10">
        <f t="shared" si="0"/>
        <v>23.948026</v>
      </c>
      <c r="G7" s="10"/>
      <c r="H7" s="10">
        <f t="shared" si="0"/>
        <v>23.8658</v>
      </c>
      <c r="I7" s="10"/>
      <c r="J7" s="4">
        <v>10</v>
      </c>
      <c r="K7" s="4"/>
      <c r="L7" s="23">
        <f t="shared" ref="L7:L10" si="1">H7/F7</f>
        <v>0.996566481095352</v>
      </c>
      <c r="M7" s="23"/>
      <c r="N7" s="24">
        <f>J7*L7</f>
        <v>9.96566481095352</v>
      </c>
    </row>
    <row r="8" ht="16.5" customHeight="1" spans="1:14">
      <c r="A8" s="7"/>
      <c r="B8" s="8"/>
      <c r="C8" s="4" t="s">
        <v>19</v>
      </c>
      <c r="D8" s="4"/>
      <c r="E8" s="10">
        <v>29.281774</v>
      </c>
      <c r="F8" s="10">
        <v>20.0258</v>
      </c>
      <c r="G8" s="10"/>
      <c r="H8" s="10">
        <v>20.0258</v>
      </c>
      <c r="I8" s="10"/>
      <c r="J8" s="4" t="s">
        <v>20</v>
      </c>
      <c r="K8" s="4"/>
      <c r="L8" s="23">
        <f t="shared" si="1"/>
        <v>1</v>
      </c>
      <c r="M8" s="23"/>
      <c r="N8" s="4" t="s">
        <v>20</v>
      </c>
    </row>
    <row r="9" ht="16.5" customHeight="1" spans="1:14">
      <c r="A9" s="7"/>
      <c r="B9" s="8"/>
      <c r="C9" s="4" t="s">
        <v>21</v>
      </c>
      <c r="D9" s="4"/>
      <c r="E9" s="11">
        <v>0</v>
      </c>
      <c r="F9" s="11">
        <v>0</v>
      </c>
      <c r="G9" s="11"/>
      <c r="H9" s="11">
        <v>0</v>
      </c>
      <c r="I9" s="11"/>
      <c r="J9" s="4" t="s">
        <v>20</v>
      </c>
      <c r="K9" s="4"/>
      <c r="L9" s="23" t="s">
        <v>20</v>
      </c>
      <c r="M9" s="23"/>
      <c r="N9" s="4" t="s">
        <v>20</v>
      </c>
    </row>
    <row r="10" ht="20" customHeight="1" spans="1:14">
      <c r="A10" s="12"/>
      <c r="B10" s="13"/>
      <c r="C10" s="4" t="s">
        <v>22</v>
      </c>
      <c r="D10" s="4"/>
      <c r="E10" s="10">
        <v>3.958226</v>
      </c>
      <c r="F10" s="10">
        <v>3.922226</v>
      </c>
      <c r="G10" s="10"/>
      <c r="H10" s="10">
        <v>3.84</v>
      </c>
      <c r="I10" s="10"/>
      <c r="J10" s="4" t="s">
        <v>20</v>
      </c>
      <c r="K10" s="4"/>
      <c r="L10" s="23">
        <f t="shared" si="1"/>
        <v>0.979035884214729</v>
      </c>
      <c r="M10" s="23"/>
      <c r="N10" s="4" t="s">
        <v>20</v>
      </c>
    </row>
    <row r="11" ht="23" customHeight="1" spans="1:14">
      <c r="A11" s="14" t="s">
        <v>23</v>
      </c>
      <c r="B11" s="4" t="s">
        <v>24</v>
      </c>
      <c r="C11" s="4"/>
      <c r="D11" s="4"/>
      <c r="E11" s="4"/>
      <c r="F11" s="4"/>
      <c r="G11" s="4"/>
      <c r="H11" s="4" t="s">
        <v>25</v>
      </c>
      <c r="I11" s="4"/>
      <c r="J11" s="4"/>
      <c r="K11" s="4"/>
      <c r="L11" s="4"/>
      <c r="M11" s="4"/>
      <c r="N11" s="4"/>
    </row>
    <row r="12" ht="108" customHeight="1" spans="1:14">
      <c r="A12" s="15"/>
      <c r="B12" s="16" t="s">
        <v>26</v>
      </c>
      <c r="C12" s="16"/>
      <c r="D12" s="16"/>
      <c r="E12" s="16"/>
      <c r="F12" s="16"/>
      <c r="G12" s="16"/>
      <c r="H12" s="16" t="s">
        <v>26</v>
      </c>
      <c r="I12" s="16"/>
      <c r="J12" s="16"/>
      <c r="K12" s="16"/>
      <c r="L12" s="16"/>
      <c r="M12" s="16"/>
      <c r="N12" s="16"/>
    </row>
    <row r="13" ht="37" customHeight="1" spans="1:14">
      <c r="A13" s="14" t="s">
        <v>27</v>
      </c>
      <c r="B13" s="4" t="s">
        <v>28</v>
      </c>
      <c r="C13" s="4" t="s">
        <v>29</v>
      </c>
      <c r="D13" s="4" t="s">
        <v>30</v>
      </c>
      <c r="E13" s="4"/>
      <c r="F13" s="4"/>
      <c r="G13" s="14" t="s">
        <v>31</v>
      </c>
      <c r="H13" s="14" t="s">
        <v>32</v>
      </c>
      <c r="I13" s="4" t="s">
        <v>15</v>
      </c>
      <c r="J13" s="4"/>
      <c r="K13" s="4" t="s">
        <v>17</v>
      </c>
      <c r="L13" s="4"/>
      <c r="M13" s="4" t="s">
        <v>33</v>
      </c>
      <c r="N13" s="4"/>
    </row>
    <row r="14" ht="40.5" customHeight="1" spans="1:14">
      <c r="A14" s="17"/>
      <c r="B14" s="14" t="s">
        <v>34</v>
      </c>
      <c r="C14" s="4" t="s">
        <v>35</v>
      </c>
      <c r="D14" s="16" t="s">
        <v>36</v>
      </c>
      <c r="E14" s="16"/>
      <c r="F14" s="16"/>
      <c r="G14" s="4" t="s">
        <v>37</v>
      </c>
      <c r="H14" s="4" t="s">
        <v>38</v>
      </c>
      <c r="I14" s="4">
        <v>10</v>
      </c>
      <c r="J14" s="4"/>
      <c r="K14" s="18">
        <v>10</v>
      </c>
      <c r="L14" s="18"/>
      <c r="M14" s="4"/>
      <c r="N14" s="4"/>
    </row>
    <row r="15" ht="40.5" customHeight="1" spans="1:14">
      <c r="A15" s="17"/>
      <c r="B15" s="17"/>
      <c r="C15" s="4" t="s">
        <v>39</v>
      </c>
      <c r="D15" s="16" t="s">
        <v>40</v>
      </c>
      <c r="E15" s="16"/>
      <c r="F15" s="16"/>
      <c r="G15" s="4" t="s">
        <v>41</v>
      </c>
      <c r="H15" s="18">
        <v>0</v>
      </c>
      <c r="I15" s="4">
        <v>5</v>
      </c>
      <c r="J15" s="4"/>
      <c r="K15" s="4">
        <v>5</v>
      </c>
      <c r="L15" s="4"/>
      <c r="M15" s="4"/>
      <c r="N15" s="4"/>
    </row>
    <row r="16" ht="40.5" customHeight="1" spans="1:14">
      <c r="A16" s="17"/>
      <c r="B16" s="17"/>
      <c r="C16" s="4" t="s">
        <v>42</v>
      </c>
      <c r="D16" s="16" t="s">
        <v>43</v>
      </c>
      <c r="E16" s="16"/>
      <c r="F16" s="16"/>
      <c r="G16" s="4" t="s">
        <v>43</v>
      </c>
      <c r="H16" s="4" t="s">
        <v>43</v>
      </c>
      <c r="I16" s="4">
        <v>15</v>
      </c>
      <c r="J16" s="4"/>
      <c r="K16" s="4">
        <v>15</v>
      </c>
      <c r="L16" s="4"/>
      <c r="M16" s="4"/>
      <c r="N16" s="4"/>
    </row>
    <row r="17" ht="40.5" customHeight="1" spans="1:14">
      <c r="A17" s="17"/>
      <c r="B17" s="17"/>
      <c r="C17" s="4" t="s">
        <v>44</v>
      </c>
      <c r="D17" s="16" t="s">
        <v>45</v>
      </c>
      <c r="E17" s="16"/>
      <c r="F17" s="16"/>
      <c r="G17" s="18" t="s">
        <v>46</v>
      </c>
      <c r="H17" s="4" t="s">
        <v>47</v>
      </c>
      <c r="I17" s="4">
        <v>20</v>
      </c>
      <c r="J17" s="4"/>
      <c r="K17" s="4">
        <v>20</v>
      </c>
      <c r="L17" s="4"/>
      <c r="M17" s="4"/>
      <c r="N17" s="4"/>
    </row>
    <row r="18" ht="37" customHeight="1" spans="1:14">
      <c r="A18" s="17"/>
      <c r="B18" s="4" t="s">
        <v>48</v>
      </c>
      <c r="C18" s="19" t="s">
        <v>49</v>
      </c>
      <c r="D18" s="16" t="s">
        <v>50</v>
      </c>
      <c r="E18" s="16"/>
      <c r="F18" s="16"/>
      <c r="G18" s="4" t="s">
        <v>51</v>
      </c>
      <c r="H18" s="4" t="s">
        <v>51</v>
      </c>
      <c r="I18" s="4">
        <v>30</v>
      </c>
      <c r="J18" s="4"/>
      <c r="K18" s="4">
        <v>30</v>
      </c>
      <c r="L18" s="4"/>
      <c r="M18" s="4"/>
      <c r="N18" s="4"/>
    </row>
    <row r="19" ht="27" spans="1:14">
      <c r="A19" s="17"/>
      <c r="B19" s="14" t="s">
        <v>52</v>
      </c>
      <c r="C19" s="14" t="s">
        <v>53</v>
      </c>
      <c r="D19" s="16" t="s">
        <v>54</v>
      </c>
      <c r="E19" s="16"/>
      <c r="F19" s="16"/>
      <c r="G19" s="4" t="s">
        <v>55</v>
      </c>
      <c r="H19" s="20">
        <v>0.998</v>
      </c>
      <c r="I19" s="4">
        <v>10</v>
      </c>
      <c r="J19" s="4"/>
      <c r="K19" s="4">
        <v>10</v>
      </c>
      <c r="L19" s="4"/>
      <c r="M19" s="4"/>
      <c r="N19" s="4"/>
    </row>
    <row r="20" spans="1:14">
      <c r="A20" s="4" t="s">
        <v>56</v>
      </c>
      <c r="B20" s="4"/>
      <c r="C20" s="4"/>
      <c r="D20" s="4"/>
      <c r="E20" s="4"/>
      <c r="F20" s="4"/>
      <c r="G20" s="4"/>
      <c r="H20" s="4"/>
      <c r="I20" s="4">
        <f>SUM(I14:J19)+J7</f>
        <v>100</v>
      </c>
      <c r="J20" s="4"/>
      <c r="K20" s="24">
        <f>SUM(K14:L19)+N7</f>
        <v>99.9656648109535</v>
      </c>
      <c r="L20" s="24"/>
      <c r="M20" s="25"/>
      <c r="N20" s="25"/>
    </row>
    <row r="21" ht="24" customHeight="1" spans="1:14">
      <c r="A21" s="21" t="s">
        <v>57</v>
      </c>
      <c r="B21" s="21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</row>
    <row r="22" ht="18" customHeight="1" spans="1:14">
      <c r="A22" s="22" t="s">
        <v>58</v>
      </c>
      <c r="B22" s="22"/>
      <c r="C22" s="22"/>
      <c r="D22" s="22"/>
      <c r="E22" s="22"/>
      <c r="F22" s="22"/>
      <c r="G22" s="22"/>
      <c r="H22" s="22"/>
      <c r="I22" s="22"/>
      <c r="J22" s="22"/>
      <c r="K22" s="22"/>
      <c r="L22" s="22"/>
      <c r="M22" s="22"/>
      <c r="N22" s="22"/>
    </row>
    <row r="23" ht="54" customHeight="1" spans="1:14">
      <c r="A23" s="22" t="s">
        <v>59</v>
      </c>
      <c r="B23" s="22"/>
      <c r="C23" s="22"/>
      <c r="D23" s="22"/>
      <c r="E23" s="22"/>
      <c r="F23" s="22"/>
      <c r="G23" s="22"/>
      <c r="H23" s="22"/>
      <c r="I23" s="22"/>
      <c r="J23" s="22"/>
      <c r="K23" s="22"/>
      <c r="L23" s="22"/>
      <c r="M23" s="22"/>
      <c r="N23" s="22"/>
    </row>
    <row r="24" ht="23" customHeight="1" spans="1:14">
      <c r="A24" s="22" t="s">
        <v>60</v>
      </c>
      <c r="B24" s="22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</row>
    <row r="25" ht="21" customHeight="1" spans="1:14">
      <c r="A25" s="22" t="s">
        <v>61</v>
      </c>
      <c r="B25" s="22"/>
      <c r="C25" s="22"/>
      <c r="D25" s="22"/>
      <c r="E25" s="22"/>
      <c r="F25" s="22"/>
      <c r="G25" s="22"/>
      <c r="H25" s="22"/>
      <c r="I25" s="22"/>
      <c r="J25" s="22"/>
      <c r="K25" s="22"/>
      <c r="L25" s="22"/>
      <c r="M25" s="22"/>
      <c r="N25" s="22"/>
    </row>
  </sheetData>
  <mergeCells count="82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3:F13"/>
    <mergeCell ref="I13:J13"/>
    <mergeCell ref="K13:L13"/>
    <mergeCell ref="M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A20:H20"/>
    <mergeCell ref="I20:J20"/>
    <mergeCell ref="K20:L20"/>
    <mergeCell ref="M20:N20"/>
    <mergeCell ref="A21:N21"/>
    <mergeCell ref="A22:N22"/>
    <mergeCell ref="A23:N23"/>
    <mergeCell ref="A24:N24"/>
    <mergeCell ref="A25:N25"/>
    <mergeCell ref="A11:A12"/>
    <mergeCell ref="A13:A19"/>
    <mergeCell ref="B14:B17"/>
    <mergeCell ref="A6:B10"/>
  </mergeCells>
  <pageMargins left="0.75" right="0.75" top="1" bottom="1" header="0.511805555555556" footer="0.511805555555556"/>
  <pageSetup paperSize="9" orientation="portrait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市残联财务系统业务建设经费项目 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25985</dc:creator>
  <cp:lastModifiedBy>君</cp:lastModifiedBy>
  <dcterms:created xsi:type="dcterms:W3CDTF">2023-05-15T03:37:00Z</dcterms:created>
  <dcterms:modified xsi:type="dcterms:W3CDTF">2023-05-24T03:18:49Z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820C847B0AA740CDA9B39B466305C183_11</vt:lpwstr>
  </property>
  <property fmtid="{D5CDD505-2E9C-101B-9397-08002B2CF9AE}" pid="3" name="KSOProductBuildVer">
    <vt:lpwstr>2052-11.1.0.11405</vt:lpwstr>
  </property>
</Properties>
</file>