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29"/>
  <workbookPr/>
  <mc:AlternateContent xmlns:mc="http://schemas.openxmlformats.org/markup-compatibility/2006">
    <mc:Choice Requires="x15">
      <x15ac:absPath xmlns:x15ac="http://schemas.microsoft.com/office/spreadsheetml/2010/11/ac" url="C:\Users\HP\Desktop\残联补充资料 2021.5.20\2.分项目整理\"/>
    </mc:Choice>
  </mc:AlternateContent>
  <xr:revisionPtr revIDLastSave="0" documentId="13_ncr:1_{EB2154A8-5F0F-4B45-9BF4-4454C72E867A}" xr6:coauthVersionLast="46" xr6:coauthVersionMax="46" xr10:uidLastSave="{00000000-0000-0000-0000-000000000000}"/>
  <bookViews>
    <workbookView xWindow="-108" yWindow="-108" windowWidth="19416" windowHeight="10416" xr2:uid="{00000000-000D-0000-FFFF-FFFF00000000}"/>
  </bookViews>
  <sheets>
    <sheet name="Sheet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56" i="1" l="1"/>
  <c r="G56" i="1"/>
</calcChain>
</file>

<file path=xl/sharedStrings.xml><?xml version="1.0" encoding="utf-8"?>
<sst xmlns="http://schemas.openxmlformats.org/spreadsheetml/2006/main" count="176" uniqueCount="120">
  <si>
    <t xml:space="preserve"> 项目支出绩效自评表</t>
  </si>
  <si>
    <t>（   2020 年度）</t>
    <phoneticPr fontId="5" type="noConversion"/>
  </si>
  <si>
    <t>项目名称</t>
  </si>
  <si>
    <t>主管部门</t>
  </si>
  <si>
    <t>北京市残联</t>
  </si>
  <si>
    <t>实施单位</t>
  </si>
  <si>
    <t>残疾人康复服务指导中心</t>
  </si>
  <si>
    <t>项目负责人</t>
  </si>
  <si>
    <t>曹雁</t>
  </si>
  <si>
    <t>联系电话</t>
  </si>
  <si>
    <t>项目资金</t>
  </si>
  <si>
    <t>年初预算数</t>
    <phoneticPr fontId="5" type="noConversion"/>
  </si>
  <si>
    <t>全年预算数</t>
    <phoneticPr fontId="5" type="noConversion"/>
  </si>
  <si>
    <t>全年执行数</t>
    <phoneticPr fontId="5" type="noConversion"/>
  </si>
  <si>
    <t>分值</t>
  </si>
  <si>
    <t>执行率</t>
  </si>
  <si>
    <t>得分</t>
  </si>
  <si>
    <t>年度资金总额</t>
  </si>
  <si>
    <t>其中：当年财政拨款</t>
    <phoneticPr fontId="5" type="noConversion"/>
  </si>
  <si>
    <t>—</t>
    <phoneticPr fontId="5" type="noConversion"/>
  </si>
  <si>
    <t>—</t>
  </si>
  <si>
    <t>上年结转资金</t>
    <phoneticPr fontId="2" type="noConversion"/>
  </si>
  <si>
    <t>其他资金</t>
    <phoneticPr fontId="2" type="noConversion"/>
  </si>
  <si>
    <t>年度总体目标</t>
  </si>
  <si>
    <t>预期目标</t>
  </si>
  <si>
    <t>实际完成情况</t>
  </si>
  <si>
    <t>目标1：满足残疾儿童的多方面发展需求,进一步拓展康复训练服务项目,有效调动聘用和劳务派遣师资人员工作积极性,提高康复教学训练工作效率,确保残疾儿童康复训练任务完成。                                                                                 目标2：保障公共设备设施的正常运转，工作人员和服务对象教学和康复训练治疗有序开展，加强对消防、安防、信息化等公共设施设备进行有效管理,消除安全隐患，确保不发生安全责任事故。
目标3：以LAN接入方式，带宽60兆，保证中心业务的正常开展，保障中心各业务对互联网及政务网的访问，OA文件的下载上报，残联各业务系统的访问。 
目标4：确保食堂餐饮设施设备运转正常和生产安全，进一步保持食堂环境卫生清洁整齐，有效提高员工和残疾儿童及家长服务保障水平。</t>
    <phoneticPr fontId="5" type="noConversion"/>
  </si>
  <si>
    <t>基本能达到预期目标，满足残疾儿童训练需求，保障中心公共设备设施的正常运行，业务的正常运转，工作人员的正常办公及食堂的正常运行</t>
    <phoneticPr fontId="5" type="noConversion"/>
  </si>
  <si>
    <t>绩效指标</t>
    <phoneticPr fontId="2" type="noConversion"/>
  </si>
  <si>
    <t>一级指标</t>
  </si>
  <si>
    <t>二级指标</t>
  </si>
  <si>
    <t>三级指标</t>
  </si>
  <si>
    <t>年度指标值</t>
    <phoneticPr fontId="5" type="noConversion"/>
  </si>
  <si>
    <t>实际完成值</t>
    <phoneticPr fontId="5" type="noConversion"/>
  </si>
  <si>
    <t>偏差原因分析及改进措施</t>
    <phoneticPr fontId="5" type="noConversion"/>
  </si>
  <si>
    <t>产出指标</t>
    <phoneticPr fontId="5" type="noConversion"/>
  </si>
  <si>
    <t>数量指标</t>
  </si>
  <si>
    <t>中心专业技术岗位人员27人。按北京市2018年社会平均工资(94258元/年)计算，全年需254.4966万元。</t>
    <phoneticPr fontId="9" type="noConversion"/>
  </si>
  <si>
    <t>全年需254.4967万元</t>
  </si>
  <si>
    <t>支出216.762911万元，退回财政37.733789万元</t>
    <phoneticPr fontId="2" type="noConversion"/>
  </si>
  <si>
    <t>支出216.762911万元，退回财政37.733789万元，主要原因为受疫情影响进行线上教学</t>
    <phoneticPr fontId="5" type="noConversion"/>
  </si>
  <si>
    <t>工勤岗位人员1人。按市财政局2018年其他临时工标准40877元/年计算。</t>
    <phoneticPr fontId="9" type="noConversion"/>
  </si>
  <si>
    <t>全年共计4.0878万元</t>
    <phoneticPr fontId="2" type="noConversion"/>
  </si>
  <si>
    <t>支出4.0878万元</t>
    <phoneticPr fontId="5" type="noConversion"/>
  </si>
  <si>
    <t>设备维护保养</t>
    <phoneticPr fontId="9" type="noConversion"/>
  </si>
  <si>
    <t>（1）太阳能加热管300、2台热水泵、1台循环泵、2台加热泵、1个水箱；（2）4部电梯维护；（3）24台中央空调主机、286台RV多联机空调、10台独立机维护；（4）消防栓泵机组2台、喷淋泵机组2台、排风设备2部、烟感470点位、联动设备45台，管网系统、感应报警、喷淋报警、末端调压检测系统日常维护；（5）电话及网络设备维修保养；（6）电子屏幕维修保养；（7）污水清淘费2次；（8）油烟设备清洗4次。(9)电气、消防设施设备检测10000平米，（10）办公楼屋顶防水工程（11）中心办公楼一、二层公共区域墙面改造工程（12）业务科室及训练区域照明改造工程（13）食堂操作间、面点间改造工程（14）电气火灾控制设备改造工程（15）消防安全门禁系统维修改造工程1（16）报告厅投影设备线路改造工程</t>
    <phoneticPr fontId="9" type="noConversion"/>
  </si>
  <si>
    <t>已完成16项的维护保养，达到预期目标</t>
    <phoneticPr fontId="2" type="noConversion"/>
  </si>
  <si>
    <t>更换专用设备部件</t>
    <phoneticPr fontId="9" type="noConversion"/>
  </si>
  <si>
    <t>（1）根据空调维保合同，空调压缩机、空调启动控制电路板、变频压缩电压控制板三大部件不维保之内，由甲方自行负责。以上三项设备由于使用已超过8年，零部件已经老化，为了保证空调能正常运行，需要更换（包括空调压缩机8、空调启动控制板6、变频压缩电压控制板4）（2）机房UPS电池：包括1台主机16块电池</t>
    <phoneticPr fontId="5" type="noConversion"/>
  </si>
  <si>
    <t>已完成空调及UPS电源更换，达到预期目标</t>
    <phoneticPr fontId="5" type="noConversion"/>
  </si>
  <si>
    <t>退回财政1.047954万元，专业设备购置剩余经费。</t>
    <phoneticPr fontId="5" type="noConversion"/>
  </si>
  <si>
    <t>公共设备设施维修</t>
    <phoneticPr fontId="9" type="noConversion"/>
  </si>
  <si>
    <t>（1）物业合同规定单项200以内有物业公司负责，以外由甲方自行负责；（2）根据电梯维保合同500元以下由乙方承担、500元以上由甲方承担，现有4部电梯，其中2部运营时间已超过14年，经常出现故障</t>
    <phoneticPr fontId="5" type="noConversion"/>
  </si>
  <si>
    <t>完成4部电梯及公共设备维修，达到预期目标</t>
    <phoneticPr fontId="5" type="noConversion"/>
  </si>
  <si>
    <t>互联网接入费</t>
    <phoneticPr fontId="9" type="noConversion"/>
  </si>
  <si>
    <t>延续采用中心目前的政府中标单位北京歌华有线电视网络股份有限公司，LAN接入方式，带宽60兆</t>
    <phoneticPr fontId="5" type="noConversion"/>
  </si>
  <si>
    <t>歌华LAN接入60M宽带，达到预期目标</t>
    <phoneticPr fontId="5" type="noConversion"/>
  </si>
  <si>
    <t>中心食堂运行保障</t>
    <phoneticPr fontId="9" type="noConversion"/>
  </si>
  <si>
    <t>（1）厨房设备更新，1台双层四盘烤箱2个电饼铛1台双门蒸柜2个保鲜工作台2台六门冰箱1台双炒双温灶1台和面机1个打蛋器1台压面机1台开水器（2）厨房厨杂购置，5个不锈钢桶5个不锈钢桶5个不锈钢桶4个菜墩2把六协菜刀1把六协砍刀，2把六协片刀，2个炒锅2个炒锅20个，自助餐盒20个洗菜筐10个，放菜箱子20把竹漏勺5把，不锈钢漏勺20个不锈钢盆20个保鲜盒，30个不锈钢盆，20个细漏勺；（3）购低值易耗品。</t>
    <phoneticPr fontId="5" type="noConversion"/>
  </si>
  <si>
    <t>已完成厨房设备更新、厨杂、低值易耗品购置，达到预期目标</t>
    <phoneticPr fontId="5" type="noConversion"/>
  </si>
  <si>
    <t>质量指标</t>
  </si>
  <si>
    <t>完成康复教学训练任务</t>
    <phoneticPr fontId="9" type="noConversion"/>
  </si>
  <si>
    <t>达到预期</t>
    <phoneticPr fontId="5" type="noConversion"/>
  </si>
  <si>
    <t>设施设备运行状态</t>
    <phoneticPr fontId="9" type="noConversion"/>
  </si>
  <si>
    <t>达到目标</t>
    <phoneticPr fontId="9" type="noConversion"/>
  </si>
  <si>
    <t>达95%</t>
    <phoneticPr fontId="5" type="noConversion"/>
  </si>
  <si>
    <t>设施改造、设备维修质量</t>
    <phoneticPr fontId="9" type="noConversion"/>
  </si>
  <si>
    <t>合格</t>
    <phoneticPr fontId="9" type="noConversion"/>
  </si>
  <si>
    <t>信息畅通率</t>
    <phoneticPr fontId="9" type="noConversion"/>
  </si>
  <si>
    <t>≥95%</t>
    <phoneticPr fontId="9" type="noConversion"/>
  </si>
  <si>
    <t>采购物资合格率</t>
    <phoneticPr fontId="9" type="noConversion"/>
  </si>
  <si>
    <t>≥100%</t>
    <phoneticPr fontId="9" type="noConversion"/>
  </si>
  <si>
    <t>佐证材料不全</t>
    <phoneticPr fontId="2" type="noConversion"/>
  </si>
  <si>
    <t>进度指标</t>
  </si>
  <si>
    <t>工作完成时间</t>
    <phoneticPr fontId="9" type="noConversion"/>
  </si>
  <si>
    <t>本年度完成</t>
    <phoneticPr fontId="9" type="noConversion"/>
  </si>
  <si>
    <t>合同期、有效期</t>
    <phoneticPr fontId="9" type="noConversion"/>
  </si>
  <si>
    <t>维修保养服务本年度完成，设施设备改造维修工程合同期内完成</t>
    <phoneticPr fontId="9" type="noConversion"/>
  </si>
  <si>
    <t>合同期1年</t>
    <phoneticPr fontId="9" type="noConversion"/>
  </si>
  <si>
    <t>合同期2020.1.1-2020.1.31，2020年3月前完成支付</t>
    <phoneticPr fontId="5" type="noConversion"/>
  </si>
  <si>
    <t>有效期</t>
    <phoneticPr fontId="9" type="noConversion"/>
  </si>
  <si>
    <t>成本指标</t>
  </si>
  <si>
    <t>提高康复教学训练工作效率</t>
    <phoneticPr fontId="9" type="noConversion"/>
  </si>
  <si>
    <t>控制在254.4966万元</t>
    <phoneticPr fontId="9" type="noConversion"/>
  </si>
  <si>
    <t>控制在4.0877万元</t>
    <phoneticPr fontId="9" type="noConversion"/>
  </si>
  <si>
    <t>节俭、规范</t>
    <phoneticPr fontId="9" type="noConversion"/>
  </si>
  <si>
    <t>总成本控制93.6万</t>
    <phoneticPr fontId="9" type="noConversion"/>
  </si>
  <si>
    <t>节俭、规范</t>
  </si>
  <si>
    <t>总成本控制11.5万</t>
    <phoneticPr fontId="9" type="noConversion"/>
  </si>
  <si>
    <t>总成本控制8万</t>
    <phoneticPr fontId="9" type="noConversion"/>
  </si>
  <si>
    <t>保障中心互联网接入服务</t>
    <phoneticPr fontId="9" type="noConversion"/>
  </si>
  <si>
    <t>控制在12万元</t>
    <phoneticPr fontId="9" type="noConversion"/>
  </si>
  <si>
    <t>总成本控制7.05万</t>
    <phoneticPr fontId="9" type="noConversion"/>
  </si>
  <si>
    <t>效益指标</t>
    <phoneticPr fontId="5" type="noConversion"/>
  </si>
  <si>
    <t>社会效益指标</t>
    <phoneticPr fontId="5" type="noConversion"/>
  </si>
  <si>
    <t>拓展康复教学训练服务项目,满足残疾儿童的多方面发展需求。</t>
    <phoneticPr fontId="9" type="noConversion"/>
  </si>
  <si>
    <t>使更多的残疾儿童康复对象受益</t>
    <phoneticPr fontId="9" type="noConversion"/>
  </si>
  <si>
    <t>保障公共区域设施、消防、安防和信息设备正常使用</t>
    <phoneticPr fontId="9" type="noConversion"/>
  </si>
  <si>
    <t>有效</t>
    <phoneticPr fontId="9" type="noConversion"/>
  </si>
  <si>
    <t>完善残疾人康复机构设施，保障残疾儿童正常康复训练，提升康复效果</t>
    <phoneticPr fontId="9" type="noConversion"/>
  </si>
  <si>
    <t>相关佐证材料不全</t>
    <phoneticPr fontId="2" type="noConversion"/>
  </si>
  <si>
    <t>互联网接入服务正常运行</t>
    <phoneticPr fontId="9" type="noConversion"/>
  </si>
  <si>
    <t>保障中心工作人员及残疾儿童和家长提供用餐服务</t>
    <phoneticPr fontId="9" type="noConversion"/>
  </si>
  <si>
    <t>满意度指标</t>
    <phoneticPr fontId="5" type="noConversion"/>
  </si>
  <si>
    <t>服务对象满意度指标</t>
  </si>
  <si>
    <t>残疾儿童家长对康复教学与训练满意度</t>
    <phoneticPr fontId="9" type="noConversion"/>
  </si>
  <si>
    <t>95%以上</t>
    <phoneticPr fontId="9" type="noConversion"/>
  </si>
  <si>
    <t>满意度97%</t>
    <phoneticPr fontId="5" type="noConversion"/>
  </si>
  <si>
    <t>残疾儿童家长对康复教学与训练满意度</t>
  </si>
  <si>
    <t>满意度99.09%</t>
    <phoneticPr fontId="2" type="noConversion"/>
  </si>
  <si>
    <t>社会公众投诉次数</t>
    <phoneticPr fontId="9" type="noConversion"/>
  </si>
  <si>
    <t>0次</t>
    <phoneticPr fontId="9" type="noConversion"/>
  </si>
  <si>
    <t>投诉0次</t>
    <phoneticPr fontId="2" type="noConversion"/>
  </si>
  <si>
    <t>单位员工对互联网接入服务满意度</t>
    <phoneticPr fontId="9" type="noConversion"/>
  </si>
  <si>
    <t>满意度98.6%</t>
    <phoneticPr fontId="5" type="noConversion"/>
  </si>
  <si>
    <t>满意度调查98.6%，满意度低于100%</t>
    <phoneticPr fontId="5" type="noConversion"/>
  </si>
  <si>
    <t>单位员工及残疾儿童及家长满意度</t>
    <phoneticPr fontId="9" type="noConversion"/>
  </si>
  <si>
    <t>满意度99%</t>
    <phoneticPr fontId="5" type="noConversion"/>
  </si>
  <si>
    <t>总分</t>
  </si>
  <si>
    <t>残疾人康复中心运行保障经费</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</si>
</sst>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font>
      <sz val="11"/>
      <color theme="1"/>
      <name val="等线"/>
      <family val="2"/>
      <scheme val="minor"/>
    </font>
    <font>
      <sz val="18"/>
      <name val="方正小标宋简体"/>
      <family val="4"/>
      <charset val="134"/>
    </font>
    <font>
      <sz val="9"/>
      <name val="等线"/>
      <family val="3"/>
      <charset val="134"/>
      <scheme val="minor"/>
    </font>
    <font>
      <sz val="11"/>
      <name val="等线"/>
      <family val="2"/>
      <scheme val="minor"/>
    </font>
    <font>
      <sz val="14"/>
      <name val="仿宋_GB2312"/>
      <family val="3"/>
      <charset val="134"/>
    </font>
    <font>
      <sz val="9"/>
      <name val="等线"/>
      <family val="2"/>
      <charset val="134"/>
      <scheme val="minor"/>
    </font>
    <font>
      <sz val="11"/>
      <name val="仿宋_GB2312"/>
      <family val="3"/>
      <charset val="134"/>
    </font>
    <font>
      <sz val="12"/>
      <name val="宋体"/>
      <family val="3"/>
      <charset val="134"/>
    </font>
    <font>
      <sz val="11"/>
      <name val="宋体"/>
      <family val="3"/>
      <charset val="134"/>
    </font>
    <font>
      <sz val="9"/>
      <name val="宋体"/>
      <family val="3"/>
      <charset val="134"/>
    </font>
    <font>
      <sz val="11"/>
      <name val="等线"/>
      <family val="2"/>
      <charset val="134"/>
      <scheme val="minor"/>
    </font>
  </fonts>
  <fills count="2">
    <fill>
      <patternFill patternType="none"/>
    </fill>
    <fill>
      <patternFill patternType="gray125"/>
    </fill>
  </fills>
  <borders count="11">
    <border>
      <left/>
      <right/>
      <top/>
      <bottom/>
      <diagonal/>
    </border>
    <border>
      <left/>
      <right/>
      <top/>
      <bottom style="thin">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diagonal/>
    </border>
    <border>
      <left/>
      <right style="thin">
        <color indexed="0"/>
      </right>
      <top style="thin">
        <color indexed="64"/>
      </top>
      <bottom style="thin">
        <color indexed="64"/>
      </bottom>
      <diagonal/>
    </border>
    <border>
      <left style="thin">
        <color auto="1"/>
      </left>
      <right style="thin">
        <color auto="1"/>
      </right>
      <top/>
      <bottom/>
      <diagonal/>
    </border>
    <border>
      <left style="thin">
        <color indexed="64"/>
      </left>
      <right style="thin">
        <color indexed="64"/>
      </right>
      <top/>
      <bottom style="thin">
        <color indexed="64"/>
      </bottom>
      <diagonal/>
    </border>
  </borders>
  <cellStyleXfs count="2">
    <xf numFmtId="0" fontId="0" fillId="0" borderId="0"/>
    <xf numFmtId="0" fontId="7" fillId="0" borderId="0"/>
  </cellStyleXfs>
  <cellXfs count="30">
    <xf numFmtId="0" fontId="0" fillId="0" borderId="0" xfId="0"/>
    <xf numFmtId="0" fontId="1" fillId="0" borderId="0" xfId="0" applyFont="1" applyAlignment="1">
      <alignment horizontal="center" vertical="center"/>
    </xf>
    <xf numFmtId="0" fontId="3" fillId="0" borderId="0" xfId="0" applyFont="1" applyAlignment="1">
      <alignment vertical="center"/>
    </xf>
    <xf numFmtId="0" fontId="4" fillId="0" borderId="1" xfId="0" applyFont="1" applyBorder="1" applyAlignment="1">
      <alignment horizontal="center" vertical="center"/>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3" xfId="0" applyFont="1" applyBorder="1" applyAlignment="1">
      <alignment vertical="center" wrapText="1"/>
    </xf>
    <xf numFmtId="0" fontId="6" fillId="0" borderId="6" xfId="0" applyFont="1" applyBorder="1" applyAlignment="1">
      <alignment horizontal="center" vertical="center" wrapText="1"/>
    </xf>
    <xf numFmtId="0" fontId="6" fillId="0" borderId="2" xfId="0" applyFont="1" applyBorder="1" applyAlignment="1">
      <alignment vertical="center" wrapText="1"/>
    </xf>
    <xf numFmtId="0" fontId="6" fillId="0" borderId="2" xfId="0" applyFont="1" applyBorder="1" applyAlignment="1">
      <alignment horizontal="center" vertical="center" wrapText="1"/>
    </xf>
    <xf numFmtId="0" fontId="6" fillId="0" borderId="7" xfId="0" applyFont="1" applyBorder="1" applyAlignment="1">
      <alignment vertical="center" wrapText="1"/>
    </xf>
    <xf numFmtId="0" fontId="6" fillId="0" borderId="6" xfId="0" applyFont="1" applyBorder="1" applyAlignment="1">
      <alignment vertical="center" wrapText="1"/>
    </xf>
    <xf numFmtId="0" fontId="6" fillId="0" borderId="2" xfId="0" applyFont="1" applyBorder="1" applyAlignment="1">
      <alignment horizontal="right" vertical="center" wrapText="1"/>
    </xf>
    <xf numFmtId="10" fontId="6" fillId="0" borderId="2" xfId="0" applyNumberFormat="1" applyFont="1" applyBorder="1" applyAlignment="1">
      <alignment horizontal="center" vertical="center" wrapText="1"/>
    </xf>
    <xf numFmtId="0" fontId="6" fillId="0" borderId="2" xfId="0" applyFont="1" applyBorder="1" applyAlignment="1">
      <alignment horizontal="left" vertical="center" wrapText="1"/>
    </xf>
    <xf numFmtId="0" fontId="6" fillId="0" borderId="7" xfId="0" applyFont="1" applyBorder="1" applyAlignment="1">
      <alignment horizontal="center" vertical="center" wrapText="1"/>
    </xf>
    <xf numFmtId="0" fontId="8" fillId="0" borderId="2" xfId="1" applyFont="1" applyBorder="1" applyAlignment="1">
      <alignment horizontal="center" vertical="center" wrapText="1"/>
    </xf>
    <xf numFmtId="0" fontId="8" fillId="0" borderId="2" xfId="1" applyFont="1" applyBorder="1" applyAlignment="1">
      <alignment vertical="center" wrapText="1"/>
    </xf>
    <xf numFmtId="0" fontId="8" fillId="0" borderId="3" xfId="1" applyFont="1" applyBorder="1" applyAlignment="1">
      <alignment vertical="center" wrapText="1"/>
    </xf>
    <xf numFmtId="0" fontId="8" fillId="0" borderId="8" xfId="0" applyFont="1" applyBorder="1" applyAlignment="1">
      <alignment vertical="center" wrapText="1"/>
    </xf>
    <xf numFmtId="0" fontId="8" fillId="0" borderId="2" xfId="0" applyFont="1" applyBorder="1" applyAlignment="1">
      <alignment vertical="center" wrapText="1"/>
    </xf>
    <xf numFmtId="9" fontId="8" fillId="0" borderId="2" xfId="1" applyNumberFormat="1" applyFont="1" applyBorder="1" applyAlignment="1">
      <alignment vertical="center" wrapText="1"/>
    </xf>
    <xf numFmtId="0" fontId="8" fillId="0" borderId="6"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0" xfId="0" applyFont="1" applyBorder="1" applyAlignment="1">
      <alignment vertical="center" wrapText="1"/>
    </xf>
    <xf numFmtId="0" fontId="10" fillId="0" borderId="2" xfId="0" applyFont="1" applyBorder="1" applyAlignment="1">
      <alignment horizontal="center" vertical="center" wrapText="1"/>
    </xf>
    <xf numFmtId="0" fontId="10" fillId="0" borderId="2" xfId="0" applyFont="1" applyBorder="1" applyAlignment="1">
      <alignment vertical="center" wrapText="1"/>
    </xf>
    <xf numFmtId="9" fontId="8" fillId="0" borderId="2" xfId="1" applyNumberFormat="1" applyFont="1" applyBorder="1" applyAlignment="1">
      <alignment horizontal="left" vertical="center" wrapText="1"/>
    </xf>
  </cellXfs>
  <cellStyles count="2">
    <cellStyle name="常规" xfId="0" builtinId="0"/>
    <cellStyle name="常规 2" xfId="1" xr:uid="{58E69AB2-3A7C-4900-83DB-F8967B89C51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56"/>
  <sheetViews>
    <sheetView tabSelected="1" workbookViewId="0">
      <selection activeCell="C3" sqref="C3:I3"/>
    </sheetView>
  </sheetViews>
  <sheetFormatPr defaultColWidth="8.77734375" defaultRowHeight="13.8"/>
  <cols>
    <col min="1" max="1" width="8.77734375" style="2"/>
    <col min="2" max="2" width="6.109375" style="2" customWidth="1"/>
    <col min="3" max="3" width="10.109375" style="2" customWidth="1"/>
    <col min="4" max="4" width="23.88671875" style="2" customWidth="1"/>
    <col min="5" max="5" width="32.109375" style="2" customWidth="1"/>
    <col min="6" max="6" width="15.77734375" style="2" customWidth="1"/>
    <col min="7" max="7" width="8.77734375" style="2"/>
    <col min="8" max="8" width="11.33203125" style="2" customWidth="1"/>
    <col min="9" max="9" width="17.109375" style="2" customWidth="1"/>
    <col min="10" max="16384" width="8.77734375" style="2"/>
  </cols>
  <sheetData>
    <row r="1" spans="1:9" ht="22.65" customHeight="1">
      <c r="A1" s="1" t="s">
        <v>0</v>
      </c>
      <c r="B1" s="1"/>
      <c r="C1" s="1"/>
      <c r="D1" s="1"/>
      <c r="E1" s="1"/>
      <c r="F1" s="1"/>
      <c r="G1" s="1"/>
      <c r="H1" s="1"/>
      <c r="I1" s="1"/>
    </row>
    <row r="2" spans="1:9" ht="22.65" customHeight="1">
      <c r="A2" s="3" t="s">
        <v>1</v>
      </c>
      <c r="B2" s="3"/>
      <c r="C2" s="3"/>
      <c r="D2" s="3"/>
      <c r="E2" s="3"/>
      <c r="F2" s="3"/>
      <c r="G2" s="3"/>
      <c r="H2" s="3"/>
      <c r="I2" s="3"/>
    </row>
    <row r="3" spans="1:9" ht="22.65" customHeight="1">
      <c r="A3" s="4" t="s">
        <v>2</v>
      </c>
      <c r="B3" s="4"/>
      <c r="C3" s="4" t="s">
        <v>119</v>
      </c>
      <c r="D3" s="4"/>
      <c r="E3" s="4"/>
      <c r="F3" s="4"/>
      <c r="G3" s="4"/>
      <c r="H3" s="4"/>
      <c r="I3" s="4"/>
    </row>
    <row r="4" spans="1:9" ht="22.65" customHeight="1">
      <c r="A4" s="4" t="s">
        <v>3</v>
      </c>
      <c r="B4" s="4"/>
      <c r="C4" s="5" t="s">
        <v>4</v>
      </c>
      <c r="D4" s="6"/>
      <c r="E4" s="7"/>
      <c r="F4" s="8" t="s">
        <v>5</v>
      </c>
      <c r="G4" s="5" t="s">
        <v>6</v>
      </c>
      <c r="H4" s="6"/>
      <c r="I4" s="7"/>
    </row>
    <row r="5" spans="1:9" ht="22.65" customHeight="1">
      <c r="A5" s="4" t="s">
        <v>7</v>
      </c>
      <c r="B5" s="4"/>
      <c r="C5" s="5" t="s">
        <v>8</v>
      </c>
      <c r="D5" s="6"/>
      <c r="E5" s="7"/>
      <c r="F5" s="8" t="s">
        <v>9</v>
      </c>
      <c r="G5" s="5">
        <v>64639030</v>
      </c>
      <c r="H5" s="6"/>
      <c r="I5" s="7"/>
    </row>
    <row r="6" spans="1:9" ht="35.1" customHeight="1">
      <c r="A6" s="4" t="s">
        <v>10</v>
      </c>
      <c r="B6" s="4"/>
      <c r="C6" s="9"/>
      <c r="D6" s="10" t="s">
        <v>11</v>
      </c>
      <c r="E6" s="11" t="s">
        <v>12</v>
      </c>
      <c r="F6" s="10" t="s">
        <v>13</v>
      </c>
      <c r="G6" s="12" t="s">
        <v>14</v>
      </c>
      <c r="H6" s="12" t="s">
        <v>15</v>
      </c>
      <c r="I6" s="13" t="s">
        <v>16</v>
      </c>
    </row>
    <row r="7" spans="1:9" ht="55.5" customHeight="1">
      <c r="A7" s="4"/>
      <c r="B7" s="4"/>
      <c r="C7" s="10" t="s">
        <v>17</v>
      </c>
      <c r="D7" s="10">
        <v>402.61340000000001</v>
      </c>
      <c r="E7" s="14">
        <v>390.15710000000001</v>
      </c>
      <c r="F7" s="10">
        <v>352.37535700000001</v>
      </c>
      <c r="G7" s="8">
        <v>10</v>
      </c>
      <c r="H7" s="15">
        <v>0.90300000000000002</v>
      </c>
      <c r="I7" s="11">
        <v>9.0299999999999994</v>
      </c>
    </row>
    <row r="8" spans="1:9" ht="33" customHeight="1">
      <c r="A8" s="4"/>
      <c r="B8" s="4"/>
      <c r="C8" s="10" t="s">
        <v>18</v>
      </c>
      <c r="D8" s="10">
        <v>402.61340000000001</v>
      </c>
      <c r="E8" s="10">
        <v>390.15710000000001</v>
      </c>
      <c r="F8" s="10">
        <v>352.37535700000001</v>
      </c>
      <c r="G8" s="8" t="s">
        <v>19</v>
      </c>
      <c r="H8" s="10"/>
      <c r="I8" s="11" t="s">
        <v>20</v>
      </c>
    </row>
    <row r="9" spans="1:9" ht="34.5" customHeight="1">
      <c r="A9" s="4"/>
      <c r="B9" s="4"/>
      <c r="C9" s="10" t="s">
        <v>21</v>
      </c>
      <c r="D9" s="10">
        <v>0</v>
      </c>
      <c r="E9" s="11">
        <v>0</v>
      </c>
      <c r="F9" s="10">
        <v>0</v>
      </c>
      <c r="G9" s="8" t="s">
        <v>20</v>
      </c>
      <c r="H9" s="8"/>
      <c r="I9" s="11" t="s">
        <v>20</v>
      </c>
    </row>
    <row r="10" spans="1:9" ht="22.65" customHeight="1">
      <c r="A10" s="4"/>
      <c r="B10" s="4"/>
      <c r="C10" s="10" t="s">
        <v>22</v>
      </c>
      <c r="D10" s="10">
        <v>0</v>
      </c>
      <c r="E10" s="11">
        <v>0</v>
      </c>
      <c r="F10" s="10">
        <v>0</v>
      </c>
      <c r="G10" s="8" t="s">
        <v>20</v>
      </c>
      <c r="H10" s="8"/>
      <c r="I10" s="11" t="s">
        <v>20</v>
      </c>
    </row>
    <row r="11" spans="1:9" ht="35.1" customHeight="1">
      <c r="A11" s="4" t="s">
        <v>23</v>
      </c>
      <c r="B11" s="5" t="s">
        <v>24</v>
      </c>
      <c r="C11" s="6"/>
      <c r="D11" s="6"/>
      <c r="E11" s="7"/>
      <c r="F11" s="5" t="s">
        <v>25</v>
      </c>
      <c r="G11" s="6"/>
      <c r="H11" s="6"/>
      <c r="I11" s="7"/>
    </row>
    <row r="12" spans="1:9" ht="146.25" customHeight="1">
      <c r="A12" s="4"/>
      <c r="B12" s="16" t="s">
        <v>26</v>
      </c>
      <c r="C12" s="16"/>
      <c r="D12" s="16"/>
      <c r="E12" s="16"/>
      <c r="F12" s="16" t="s">
        <v>27</v>
      </c>
      <c r="G12" s="16"/>
      <c r="H12" s="16"/>
      <c r="I12" s="16"/>
    </row>
    <row r="13" spans="1:9" ht="35.1" customHeight="1">
      <c r="A13" s="4" t="s">
        <v>28</v>
      </c>
      <c r="B13" s="11" t="s">
        <v>29</v>
      </c>
      <c r="C13" s="11" t="s">
        <v>30</v>
      </c>
      <c r="D13" s="11" t="s">
        <v>31</v>
      </c>
      <c r="E13" s="10" t="s">
        <v>32</v>
      </c>
      <c r="F13" s="11" t="s">
        <v>33</v>
      </c>
      <c r="G13" s="12" t="s">
        <v>14</v>
      </c>
      <c r="H13" s="17" t="s">
        <v>16</v>
      </c>
      <c r="I13" s="10" t="s">
        <v>34</v>
      </c>
    </row>
    <row r="14" spans="1:9" ht="72.599999999999994" customHeight="1">
      <c r="A14" s="4"/>
      <c r="B14" s="4" t="s">
        <v>35</v>
      </c>
      <c r="C14" s="18" t="s">
        <v>36</v>
      </c>
      <c r="D14" s="19" t="s">
        <v>37</v>
      </c>
      <c r="E14" s="19" t="s">
        <v>38</v>
      </c>
      <c r="F14" s="11" t="s">
        <v>39</v>
      </c>
      <c r="G14" s="11">
        <v>1</v>
      </c>
      <c r="H14" s="11">
        <v>0.85099999999999998</v>
      </c>
      <c r="I14" s="11" t="s">
        <v>40</v>
      </c>
    </row>
    <row r="15" spans="1:9" ht="47.25" customHeight="1">
      <c r="A15" s="4"/>
      <c r="B15" s="4"/>
      <c r="C15" s="18"/>
      <c r="D15" s="19" t="s">
        <v>41</v>
      </c>
      <c r="E15" s="19" t="s">
        <v>42</v>
      </c>
      <c r="F15" s="11" t="s">
        <v>43</v>
      </c>
      <c r="G15" s="11">
        <v>1</v>
      </c>
      <c r="H15" s="11">
        <v>1</v>
      </c>
      <c r="I15" s="11"/>
    </row>
    <row r="16" spans="1:9" ht="276.75" customHeight="1">
      <c r="A16" s="4"/>
      <c r="B16" s="4"/>
      <c r="C16" s="18"/>
      <c r="D16" s="19" t="s">
        <v>44</v>
      </c>
      <c r="E16" s="19" t="s">
        <v>45</v>
      </c>
      <c r="F16" s="11" t="s">
        <v>46</v>
      </c>
      <c r="G16" s="11">
        <v>2</v>
      </c>
      <c r="H16" s="11">
        <v>2</v>
      </c>
      <c r="I16" s="11"/>
    </row>
    <row r="17" spans="1:9" ht="129.75" customHeight="1">
      <c r="A17" s="4"/>
      <c r="B17" s="4"/>
      <c r="C17" s="18"/>
      <c r="D17" s="19" t="s">
        <v>47</v>
      </c>
      <c r="E17" s="20" t="s">
        <v>48</v>
      </c>
      <c r="F17" s="11" t="s">
        <v>49</v>
      </c>
      <c r="G17" s="11">
        <v>2</v>
      </c>
      <c r="H17" s="11">
        <v>1.8</v>
      </c>
      <c r="I17" s="21" t="s">
        <v>50</v>
      </c>
    </row>
    <row r="18" spans="1:9" ht="90.75" customHeight="1">
      <c r="A18" s="4"/>
      <c r="B18" s="4"/>
      <c r="C18" s="18"/>
      <c r="D18" s="19" t="s">
        <v>51</v>
      </c>
      <c r="E18" s="20" t="s">
        <v>52</v>
      </c>
      <c r="F18" s="11" t="s">
        <v>53</v>
      </c>
      <c r="G18" s="11">
        <v>2</v>
      </c>
      <c r="H18" s="11">
        <v>2</v>
      </c>
      <c r="I18" s="11"/>
    </row>
    <row r="19" spans="1:9" ht="51.9" customHeight="1">
      <c r="A19" s="4"/>
      <c r="B19" s="4"/>
      <c r="C19" s="18"/>
      <c r="D19" s="19" t="s">
        <v>54</v>
      </c>
      <c r="E19" s="19" t="s">
        <v>55</v>
      </c>
      <c r="F19" s="11" t="s">
        <v>56</v>
      </c>
      <c r="G19" s="11">
        <v>2</v>
      </c>
      <c r="H19" s="11">
        <v>2</v>
      </c>
      <c r="I19" s="11"/>
    </row>
    <row r="20" spans="1:9" ht="165" customHeight="1">
      <c r="A20" s="4"/>
      <c r="B20" s="4"/>
      <c r="C20" s="22"/>
      <c r="D20" s="19" t="s">
        <v>57</v>
      </c>
      <c r="E20" s="19" t="s">
        <v>58</v>
      </c>
      <c r="F20" s="11" t="s">
        <v>59</v>
      </c>
      <c r="G20" s="11">
        <v>2</v>
      </c>
      <c r="H20" s="11">
        <v>2</v>
      </c>
      <c r="I20" s="11"/>
    </row>
    <row r="21" spans="1:9" ht="42" customHeight="1">
      <c r="A21" s="4"/>
      <c r="B21" s="4"/>
      <c r="C21" s="18" t="s">
        <v>60</v>
      </c>
      <c r="D21" s="19" t="s">
        <v>61</v>
      </c>
      <c r="E21" s="23">
        <v>1</v>
      </c>
      <c r="F21" s="11" t="s">
        <v>62</v>
      </c>
      <c r="G21" s="11">
        <v>1</v>
      </c>
      <c r="H21" s="11">
        <v>1</v>
      </c>
      <c r="I21" s="11"/>
    </row>
    <row r="22" spans="1:9" ht="39.6" customHeight="1">
      <c r="A22" s="4"/>
      <c r="B22" s="4"/>
      <c r="C22" s="22"/>
      <c r="D22" s="19" t="s">
        <v>61</v>
      </c>
      <c r="E22" s="23">
        <v>1</v>
      </c>
      <c r="F22" s="11" t="s">
        <v>62</v>
      </c>
      <c r="G22" s="11">
        <v>1</v>
      </c>
      <c r="H22" s="11">
        <v>1</v>
      </c>
      <c r="I22" s="11"/>
    </row>
    <row r="23" spans="1:9" ht="47.4" customHeight="1">
      <c r="A23" s="4"/>
      <c r="B23" s="4"/>
      <c r="C23" s="22"/>
      <c r="D23" s="19" t="s">
        <v>63</v>
      </c>
      <c r="E23" s="19" t="s">
        <v>64</v>
      </c>
      <c r="F23" s="11" t="s">
        <v>62</v>
      </c>
      <c r="G23" s="11">
        <v>2</v>
      </c>
      <c r="H23" s="11">
        <v>2</v>
      </c>
      <c r="I23" s="11"/>
    </row>
    <row r="24" spans="1:9" ht="52.5" customHeight="1">
      <c r="A24" s="4"/>
      <c r="B24" s="4"/>
      <c r="C24" s="22"/>
      <c r="D24" s="19" t="s">
        <v>63</v>
      </c>
      <c r="E24" s="19" t="s">
        <v>65</v>
      </c>
      <c r="F24" s="11" t="s">
        <v>62</v>
      </c>
      <c r="G24" s="11">
        <v>2</v>
      </c>
      <c r="H24" s="11">
        <v>2</v>
      </c>
      <c r="I24" s="11"/>
    </row>
    <row r="25" spans="1:9" ht="54.9" customHeight="1">
      <c r="A25" s="4"/>
      <c r="B25" s="4"/>
      <c r="C25" s="22"/>
      <c r="D25" s="19" t="s">
        <v>66</v>
      </c>
      <c r="E25" s="19" t="s">
        <v>67</v>
      </c>
      <c r="F25" s="11" t="s">
        <v>62</v>
      </c>
      <c r="G25" s="11">
        <v>2</v>
      </c>
      <c r="H25" s="11">
        <v>2</v>
      </c>
      <c r="I25" s="11"/>
    </row>
    <row r="26" spans="1:9" ht="54.9" customHeight="1">
      <c r="A26" s="4"/>
      <c r="B26" s="4"/>
      <c r="C26" s="22"/>
      <c r="D26" s="19" t="s">
        <v>68</v>
      </c>
      <c r="E26" s="19" t="s">
        <v>69</v>
      </c>
      <c r="F26" s="11" t="s">
        <v>62</v>
      </c>
      <c r="G26" s="11">
        <v>2</v>
      </c>
      <c r="H26" s="11">
        <v>2</v>
      </c>
      <c r="I26" s="11"/>
    </row>
    <row r="27" spans="1:9" ht="55.5" customHeight="1">
      <c r="A27" s="4"/>
      <c r="B27" s="4"/>
      <c r="C27" s="22"/>
      <c r="D27" s="19" t="s">
        <v>70</v>
      </c>
      <c r="E27" s="19" t="s">
        <v>71</v>
      </c>
      <c r="F27" s="11" t="s">
        <v>62</v>
      </c>
      <c r="G27" s="11">
        <v>2</v>
      </c>
      <c r="H27" s="11">
        <v>1.6</v>
      </c>
      <c r="I27" s="11" t="s">
        <v>72</v>
      </c>
    </row>
    <row r="28" spans="1:9" ht="44.4" customHeight="1">
      <c r="A28" s="4"/>
      <c r="B28" s="4"/>
      <c r="C28" s="18" t="s">
        <v>73</v>
      </c>
      <c r="D28" s="19" t="s">
        <v>74</v>
      </c>
      <c r="E28" s="19" t="s">
        <v>75</v>
      </c>
      <c r="F28" s="11" t="s">
        <v>62</v>
      </c>
      <c r="G28" s="11">
        <v>2</v>
      </c>
      <c r="H28" s="11">
        <v>2</v>
      </c>
      <c r="I28" s="11"/>
    </row>
    <row r="29" spans="1:9" ht="44.4" customHeight="1">
      <c r="A29" s="4"/>
      <c r="B29" s="4"/>
      <c r="C29" s="18"/>
      <c r="D29" s="19" t="s">
        <v>74</v>
      </c>
      <c r="E29" s="19" t="s">
        <v>75</v>
      </c>
      <c r="F29" s="11" t="s">
        <v>62</v>
      </c>
      <c r="G29" s="11">
        <v>2</v>
      </c>
      <c r="H29" s="11">
        <v>2</v>
      </c>
      <c r="I29" s="11"/>
    </row>
    <row r="30" spans="1:9" ht="44.4" customHeight="1">
      <c r="A30" s="4"/>
      <c r="B30" s="4"/>
      <c r="C30" s="18"/>
      <c r="D30" s="19" t="s">
        <v>76</v>
      </c>
      <c r="E30" s="19" t="s">
        <v>77</v>
      </c>
      <c r="F30" s="11" t="s">
        <v>62</v>
      </c>
      <c r="G30" s="11">
        <v>2</v>
      </c>
      <c r="H30" s="11">
        <v>2</v>
      </c>
      <c r="I30" s="11"/>
    </row>
    <row r="31" spans="1:9" ht="44.4" customHeight="1">
      <c r="A31" s="4"/>
      <c r="B31" s="4"/>
      <c r="C31" s="18"/>
      <c r="D31" s="19" t="s">
        <v>74</v>
      </c>
      <c r="E31" s="19" t="s">
        <v>75</v>
      </c>
      <c r="F31" s="11" t="s">
        <v>62</v>
      </c>
      <c r="G31" s="11">
        <v>2</v>
      </c>
      <c r="H31" s="11">
        <v>2</v>
      </c>
      <c r="I31" s="11"/>
    </row>
    <row r="32" spans="1:9" ht="44.4" customHeight="1">
      <c r="A32" s="4"/>
      <c r="B32" s="4"/>
      <c r="C32" s="18"/>
      <c r="D32" s="19" t="s">
        <v>74</v>
      </c>
      <c r="E32" s="19" t="s">
        <v>75</v>
      </c>
      <c r="F32" s="11" t="s">
        <v>62</v>
      </c>
      <c r="G32" s="11">
        <v>2</v>
      </c>
      <c r="H32" s="11">
        <v>2</v>
      </c>
      <c r="I32" s="11"/>
    </row>
    <row r="33" spans="1:9" ht="44.4" customHeight="1">
      <c r="A33" s="4"/>
      <c r="B33" s="4"/>
      <c r="C33" s="18"/>
      <c r="D33" s="19" t="s">
        <v>54</v>
      </c>
      <c r="E33" s="19" t="s">
        <v>78</v>
      </c>
      <c r="F33" s="11" t="s">
        <v>79</v>
      </c>
      <c r="G33" s="11">
        <v>2</v>
      </c>
      <c r="H33" s="11">
        <v>2</v>
      </c>
      <c r="I33" s="11"/>
    </row>
    <row r="34" spans="1:9" ht="44.4" customHeight="1">
      <c r="A34" s="4"/>
      <c r="B34" s="4"/>
      <c r="C34" s="18"/>
      <c r="D34" s="19" t="s">
        <v>80</v>
      </c>
      <c r="E34" s="19" t="s">
        <v>75</v>
      </c>
      <c r="F34" s="11" t="s">
        <v>62</v>
      </c>
      <c r="G34" s="11">
        <v>2</v>
      </c>
      <c r="H34" s="11">
        <v>2</v>
      </c>
      <c r="I34" s="11"/>
    </row>
    <row r="35" spans="1:9" ht="70.5" customHeight="1">
      <c r="A35" s="4"/>
      <c r="B35" s="4"/>
      <c r="C35" s="18" t="s">
        <v>81</v>
      </c>
      <c r="D35" s="19" t="s">
        <v>82</v>
      </c>
      <c r="E35" s="19" t="s">
        <v>83</v>
      </c>
      <c r="F35" s="11">
        <v>216.762911</v>
      </c>
      <c r="G35" s="11">
        <v>1</v>
      </c>
      <c r="H35" s="11">
        <v>0.85099999999999998</v>
      </c>
      <c r="I35" s="11" t="s">
        <v>40</v>
      </c>
    </row>
    <row r="36" spans="1:9" ht="35.4" customHeight="1">
      <c r="A36" s="4"/>
      <c r="B36" s="4"/>
      <c r="C36" s="18"/>
      <c r="D36" s="19" t="s">
        <v>82</v>
      </c>
      <c r="E36" s="19" t="s">
        <v>84</v>
      </c>
      <c r="F36" s="11">
        <v>4.0876999999999999</v>
      </c>
      <c r="G36" s="11">
        <v>1</v>
      </c>
      <c r="H36" s="11">
        <v>1</v>
      </c>
      <c r="I36" s="11"/>
    </row>
    <row r="37" spans="1:9" ht="39.75" customHeight="1">
      <c r="A37" s="4"/>
      <c r="B37" s="4"/>
      <c r="C37" s="18"/>
      <c r="D37" s="19" t="s">
        <v>85</v>
      </c>
      <c r="E37" s="19" t="s">
        <v>86</v>
      </c>
      <c r="F37" s="11">
        <v>93.552046000000004</v>
      </c>
      <c r="G37" s="11">
        <v>2</v>
      </c>
      <c r="H37" s="11">
        <v>1.998</v>
      </c>
      <c r="I37" s="11" t="s">
        <v>50</v>
      </c>
    </row>
    <row r="38" spans="1:9" ht="22.65" customHeight="1">
      <c r="A38" s="4"/>
      <c r="B38" s="4"/>
      <c r="C38" s="18"/>
      <c r="D38" s="19" t="s">
        <v>87</v>
      </c>
      <c r="E38" s="19" t="s">
        <v>88</v>
      </c>
      <c r="F38" s="11">
        <v>11.5</v>
      </c>
      <c r="G38" s="11">
        <v>2</v>
      </c>
      <c r="H38" s="11">
        <v>2</v>
      </c>
      <c r="I38" s="11"/>
    </row>
    <row r="39" spans="1:9" ht="22.65" customHeight="1">
      <c r="A39" s="4"/>
      <c r="B39" s="4"/>
      <c r="C39" s="18"/>
      <c r="D39" s="19" t="s">
        <v>87</v>
      </c>
      <c r="E39" s="19" t="s">
        <v>89</v>
      </c>
      <c r="F39" s="11">
        <v>8</v>
      </c>
      <c r="G39" s="11">
        <v>2</v>
      </c>
      <c r="H39" s="11">
        <v>2</v>
      </c>
      <c r="I39" s="11"/>
    </row>
    <row r="40" spans="1:9" ht="22.65" customHeight="1">
      <c r="A40" s="4"/>
      <c r="B40" s="4"/>
      <c r="C40" s="18"/>
      <c r="D40" s="19" t="s">
        <v>90</v>
      </c>
      <c r="E40" s="19" t="s">
        <v>91</v>
      </c>
      <c r="F40" s="11">
        <v>12</v>
      </c>
      <c r="G40" s="11">
        <v>2</v>
      </c>
      <c r="H40" s="11">
        <v>2</v>
      </c>
      <c r="I40" s="11"/>
    </row>
    <row r="41" spans="1:9" ht="22.65" customHeight="1">
      <c r="A41" s="4"/>
      <c r="B41" s="4"/>
      <c r="C41" s="18"/>
      <c r="D41" s="19" t="s">
        <v>87</v>
      </c>
      <c r="E41" s="19" t="s">
        <v>92</v>
      </c>
      <c r="F41" s="11">
        <v>7.05</v>
      </c>
      <c r="G41" s="11">
        <v>2</v>
      </c>
      <c r="H41" s="11">
        <v>2</v>
      </c>
      <c r="I41" s="11"/>
    </row>
    <row r="42" spans="1:9" ht="49.35" customHeight="1">
      <c r="A42" s="4"/>
      <c r="B42" s="4" t="s">
        <v>93</v>
      </c>
      <c r="C42" s="24" t="s">
        <v>94</v>
      </c>
      <c r="D42" s="19" t="s">
        <v>95</v>
      </c>
      <c r="E42" s="19" t="s">
        <v>96</v>
      </c>
      <c r="F42" s="11" t="s">
        <v>62</v>
      </c>
      <c r="G42" s="11">
        <v>5</v>
      </c>
      <c r="H42" s="11">
        <v>5</v>
      </c>
      <c r="I42" s="11"/>
    </row>
    <row r="43" spans="1:9" ht="46.5" customHeight="1">
      <c r="A43" s="4"/>
      <c r="B43" s="4"/>
      <c r="C43" s="25"/>
      <c r="D43" s="19" t="s">
        <v>95</v>
      </c>
      <c r="E43" s="19" t="s">
        <v>96</v>
      </c>
      <c r="F43" s="11" t="s">
        <v>62</v>
      </c>
      <c r="G43" s="11">
        <v>5</v>
      </c>
      <c r="H43" s="11">
        <v>5</v>
      </c>
      <c r="I43" s="11"/>
    </row>
    <row r="44" spans="1:9" ht="40.5" customHeight="1">
      <c r="A44" s="4"/>
      <c r="B44" s="4"/>
      <c r="C44" s="25"/>
      <c r="D44" s="19" t="s">
        <v>97</v>
      </c>
      <c r="E44" s="19" t="s">
        <v>98</v>
      </c>
      <c r="F44" s="11" t="s">
        <v>62</v>
      </c>
      <c r="G44" s="11">
        <v>5</v>
      </c>
      <c r="H44" s="11">
        <v>5</v>
      </c>
      <c r="I44" s="11"/>
    </row>
    <row r="45" spans="1:9" ht="36" customHeight="1">
      <c r="A45" s="4"/>
      <c r="B45" s="4"/>
      <c r="C45" s="25"/>
      <c r="D45" s="19" t="s">
        <v>97</v>
      </c>
      <c r="E45" s="19" t="s">
        <v>98</v>
      </c>
      <c r="F45" s="11" t="s">
        <v>62</v>
      </c>
      <c r="G45" s="11">
        <v>5</v>
      </c>
      <c r="H45" s="11">
        <v>5</v>
      </c>
      <c r="I45" s="11"/>
    </row>
    <row r="46" spans="1:9" ht="54.9" customHeight="1">
      <c r="A46" s="4"/>
      <c r="B46" s="4"/>
      <c r="C46" s="25"/>
      <c r="D46" s="19" t="s">
        <v>99</v>
      </c>
      <c r="E46" s="19" t="s">
        <v>98</v>
      </c>
      <c r="F46" s="11" t="s">
        <v>62</v>
      </c>
      <c r="G46" s="11">
        <v>4</v>
      </c>
      <c r="H46" s="11">
        <v>3.2</v>
      </c>
      <c r="I46" s="11" t="s">
        <v>100</v>
      </c>
    </row>
    <row r="47" spans="1:9" ht="36" customHeight="1">
      <c r="A47" s="4"/>
      <c r="B47" s="4"/>
      <c r="C47" s="25"/>
      <c r="D47" s="19" t="s">
        <v>101</v>
      </c>
      <c r="E47" s="19" t="s">
        <v>98</v>
      </c>
      <c r="F47" s="11" t="s">
        <v>62</v>
      </c>
      <c r="G47" s="11">
        <v>3</v>
      </c>
      <c r="H47" s="11">
        <v>3</v>
      </c>
      <c r="I47" s="11"/>
    </row>
    <row r="48" spans="1:9" ht="36" customHeight="1">
      <c r="A48" s="4"/>
      <c r="B48" s="4"/>
      <c r="C48" s="26"/>
      <c r="D48" s="19" t="s">
        <v>102</v>
      </c>
      <c r="E48" s="19" t="s">
        <v>98</v>
      </c>
      <c r="F48" s="11" t="s">
        <v>62</v>
      </c>
      <c r="G48" s="11">
        <v>3</v>
      </c>
      <c r="H48" s="11">
        <v>2.4</v>
      </c>
      <c r="I48" s="11" t="s">
        <v>100</v>
      </c>
    </row>
    <row r="49" spans="1:9" ht="32.4" customHeight="1">
      <c r="A49" s="4"/>
      <c r="B49" s="4" t="s">
        <v>103</v>
      </c>
      <c r="C49" s="18" t="s">
        <v>104</v>
      </c>
      <c r="D49" s="19" t="s">
        <v>105</v>
      </c>
      <c r="E49" s="19" t="s">
        <v>106</v>
      </c>
      <c r="F49" s="11" t="s">
        <v>107</v>
      </c>
      <c r="G49" s="11">
        <v>1</v>
      </c>
      <c r="H49" s="11">
        <v>1</v>
      </c>
      <c r="I49" s="11"/>
    </row>
    <row r="50" spans="1:9" ht="32.4" customHeight="1">
      <c r="A50" s="4"/>
      <c r="B50" s="4"/>
      <c r="C50" s="18"/>
      <c r="D50" s="19" t="s">
        <v>108</v>
      </c>
      <c r="E50" s="19" t="s">
        <v>106</v>
      </c>
      <c r="F50" s="11" t="s">
        <v>109</v>
      </c>
      <c r="G50" s="11">
        <v>1</v>
      </c>
      <c r="H50" s="11">
        <v>1</v>
      </c>
      <c r="I50" s="11"/>
    </row>
    <row r="51" spans="1:9" ht="32.4" customHeight="1">
      <c r="A51" s="4"/>
      <c r="B51" s="4"/>
      <c r="C51" s="18"/>
      <c r="D51" s="19" t="s">
        <v>110</v>
      </c>
      <c r="E51" s="19" t="s">
        <v>111</v>
      </c>
      <c r="F51" s="11" t="s">
        <v>112</v>
      </c>
      <c r="G51" s="27">
        <v>2</v>
      </c>
      <c r="H51" s="27">
        <v>2</v>
      </c>
      <c r="I51" s="28"/>
    </row>
    <row r="52" spans="1:9" ht="32.4" customHeight="1">
      <c r="A52" s="4"/>
      <c r="B52" s="4"/>
      <c r="C52" s="18"/>
      <c r="D52" s="19" t="s">
        <v>110</v>
      </c>
      <c r="E52" s="19" t="s">
        <v>111</v>
      </c>
      <c r="F52" s="11" t="s">
        <v>112</v>
      </c>
      <c r="G52" s="27">
        <v>2</v>
      </c>
      <c r="H52" s="27">
        <v>2</v>
      </c>
      <c r="I52" s="28"/>
    </row>
    <row r="53" spans="1:9" ht="32.4" customHeight="1">
      <c r="A53" s="4"/>
      <c r="B53" s="4"/>
      <c r="C53" s="18"/>
      <c r="D53" s="19" t="s">
        <v>110</v>
      </c>
      <c r="E53" s="19" t="s">
        <v>111</v>
      </c>
      <c r="F53" s="11" t="s">
        <v>112</v>
      </c>
      <c r="G53" s="27">
        <v>2</v>
      </c>
      <c r="H53" s="27">
        <v>2</v>
      </c>
      <c r="I53" s="28"/>
    </row>
    <row r="54" spans="1:9" ht="32.4" customHeight="1">
      <c r="A54" s="4"/>
      <c r="B54" s="4"/>
      <c r="C54" s="22"/>
      <c r="D54" s="19" t="s">
        <v>113</v>
      </c>
      <c r="E54" s="29">
        <v>1</v>
      </c>
      <c r="F54" s="11" t="s">
        <v>114</v>
      </c>
      <c r="G54" s="27">
        <v>1</v>
      </c>
      <c r="H54" s="27">
        <v>0.98599999999999999</v>
      </c>
      <c r="I54" s="28" t="s">
        <v>115</v>
      </c>
    </row>
    <row r="55" spans="1:9" ht="32.4" customHeight="1">
      <c r="A55" s="4"/>
      <c r="B55" s="4"/>
      <c r="C55" s="22"/>
      <c r="D55" s="19" t="s">
        <v>116</v>
      </c>
      <c r="E55" s="19" t="s">
        <v>106</v>
      </c>
      <c r="F55" s="11" t="s">
        <v>117</v>
      </c>
      <c r="G55" s="27">
        <v>1</v>
      </c>
      <c r="H55" s="27">
        <v>1</v>
      </c>
      <c r="I55" s="28"/>
    </row>
    <row r="56" spans="1:9" ht="22.65" customHeight="1">
      <c r="A56" s="5" t="s">
        <v>118</v>
      </c>
      <c r="B56" s="6"/>
      <c r="C56" s="6"/>
      <c r="D56" s="6"/>
      <c r="E56" s="6"/>
      <c r="F56" s="7"/>
      <c r="G56" s="11">
        <f>G7+SUM(G14:G55)</f>
        <v>100</v>
      </c>
      <c r="H56" s="11">
        <f>SUM(H14:H55)+I7</f>
        <v>96.716000000000008</v>
      </c>
      <c r="I56" s="28"/>
    </row>
  </sheetData>
  <mergeCells count="27">
    <mergeCell ref="A56:F56"/>
    <mergeCell ref="A13:A55"/>
    <mergeCell ref="B14:B41"/>
    <mergeCell ref="C14:C20"/>
    <mergeCell ref="C21:C27"/>
    <mergeCell ref="C28:C34"/>
    <mergeCell ref="C35:C41"/>
    <mergeCell ref="B42:B48"/>
    <mergeCell ref="C42:C47"/>
    <mergeCell ref="B49:B55"/>
    <mergeCell ref="C49:C55"/>
    <mergeCell ref="A5:B5"/>
    <mergeCell ref="C5:E5"/>
    <mergeCell ref="G5:I5"/>
    <mergeCell ref="A6:B10"/>
    <mergeCell ref="A11:A12"/>
    <mergeCell ref="B11:E11"/>
    <mergeCell ref="F11:I11"/>
    <mergeCell ref="B12:E12"/>
    <mergeCell ref="F12:I12"/>
    <mergeCell ref="A1:I1"/>
    <mergeCell ref="A2:I2"/>
    <mergeCell ref="A3:B3"/>
    <mergeCell ref="C3:I3"/>
    <mergeCell ref="A4:B4"/>
    <mergeCell ref="C4:E4"/>
    <mergeCell ref="G4:I4"/>
  </mergeCells>
  <phoneticPr fontId="2"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lastModifiedBy>HP</cp:lastModifiedBy>
  <dcterms:created xsi:type="dcterms:W3CDTF">2015-06-05T18:19:34Z</dcterms:created>
  <dcterms:modified xsi:type="dcterms:W3CDTF">2021-05-24T10:28:37Z</dcterms:modified>
</cp:coreProperties>
</file>